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bookViews>
  <sheets>
    <sheet name="Pending" sheetId="14" r:id="rId1"/>
  </sheets>
  <calcPr calcId="191029" iterateCount="1"/>
  <customWorkbookViews>
    <customWorkbookView name="AMSVL - 173 - Personal View" guid="{17E89836-5C01-4524-A7B9-06C2E0B8EB0B}" mergeInterval="0" personalView="1" maximized="1" xWindow="1" yWindow="1" windowWidth="1362" windowHeight="538" activeSheetId="2"/>
    <customWorkbookView name="Amsvl-174 - Personal View" guid="{C1620D36-8091-4BCF-9E10-5353DF586D35}" mergeInterval="0" personalView="1" maximized="1" xWindow="1" yWindow="1" windowWidth="1276" windowHeight="514" activeSheetId="2" showComments="commIndAndComment"/>
    <customWorkbookView name="AMSVL - 138 - Personal View" guid="{DF2ABC3F-D822-4E45-AE34-57928D12991D}" mergeInterval="0" personalView="1" maximized="1" xWindow="1" yWindow="1" windowWidth="1362" windowHeight="53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5" i="14"/>
  <c r="AJ4"/>
</calcChain>
</file>

<file path=xl/sharedStrings.xml><?xml version="1.0" encoding="utf-8"?>
<sst xmlns="http://schemas.openxmlformats.org/spreadsheetml/2006/main" count="220" uniqueCount="128">
  <si>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</si>
  <si>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</si>
  <si>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</si>
  <si>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</si>
  <si>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</si>
  <si>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</si>
  <si>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</si>
  <si>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</si>
  <si>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</si>
  <si>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</si>
  <si>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</si>
  <si>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</si>
  <si>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</si>
  <si>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</si>
  <si>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</si>
  <si>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</si>
  <si>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</si>
  <si>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</si>
  <si>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</si>
  <si>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</si>
  <si>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</si>
  <si>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</si>
  <si>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</si>
  <si>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</si>
  <si>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</si>
  <si>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</si>
  <si>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</si>
  <si>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</si>
  <si>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</si>
  <si>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</si>
  <si>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</si>
  <si>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</si>
  <si>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</si>
  <si>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MC</t>
  </si>
  <si>
    <t>MEDICARE</t>
  </si>
  <si>
    <t>SHAN</t>
  </si>
  <si>
    <t>I1</t>
  </si>
  <si>
    <t>MEDICARE PART B</t>
  </si>
  <si>
    <t>PR2</t>
  </si>
  <si>
    <t>CO45</t>
  </si>
  <si>
    <t>COINSURANCE AMOUNT</t>
  </si>
  <si>
    <t>CHGS EXCEED FEE ARRANGEMENT</t>
  </si>
  <si>
    <t>PR1</t>
  </si>
  <si>
    <t>DEDUCTIBLE AMOUNT</t>
  </si>
  <si>
    <t>GV</t>
  </si>
  <si>
    <t>MD</t>
  </si>
  <si>
    <t>MEDICAID</t>
  </si>
  <si>
    <t>OFF</t>
  </si>
  <si>
    <t>G0180</t>
  </si>
  <si>
    <t>CSS</t>
  </si>
  <si>
    <t>SEUFERLING, CHRIS</t>
  </si>
  <si>
    <t>MT TABOR PODIATRY</t>
  </si>
  <si>
    <t>MTP.CHESTN0000</t>
  </si>
  <si>
    <t>CHESTNUT, JOSEPH R</t>
  </si>
  <si>
    <t>5Y02GQ0PT83</t>
  </si>
  <si>
    <t>25GV</t>
  </si>
  <si>
    <t>CONCATE</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</si>
  <si>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</si>
  <si>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</si>
  <si>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</si>
  <si>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</si>
  <si>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</si>
  <si>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</si>
  <si>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</si>
  <si>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</si>
  <si>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</si>
  <si>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</si>
  <si>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</si>
  <si>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</si>
  <si>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</si>
  <si>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</si>
  <si>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</si>
  <si>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</si>
  <si>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STATUS</t>
  </si>
  <si>
    <t>DATASET</t>
  </si>
  <si>
    <t>CPT</t>
  </si>
  <si>
    <t>MTP</t>
  </si>
  <si>
    <t>CLAIMS</t>
  </si>
  <si>
    <t>OLD</t>
  </si>
  <si>
    <t>MTP.CHESTN000044944132.63</t>
  </si>
  <si>
    <t>MTP.CHESTN000044944102.2</t>
  </si>
  <si>
    <t>WORKABLE - OLD</t>
  </si>
  <si>
    <t>Old Accounts Follow up Required</t>
  </si>
  <si>
    <t>CALL</t>
  </si>
  <si>
    <t>PLEASE CHECK IN SOFTWARE AND REACH THE REP TO GET THE STATUS</t>
  </si>
  <si>
    <t>-</t>
  </si>
  <si>
    <t>NOT REQUIRED</t>
  </si>
  <si>
    <t>ELIGIBILITY &amp; AUTH</t>
  </si>
  <si>
    <t>TABASSUM M</t>
  </si>
  <si>
    <t>NEW</t>
  </si>
  <si>
    <t>DOS 02/13/2023 : Claim denied as "CLAIM DENIED AS PATIENT CANNOT BE IDENTIFIED AS OUR INSURED" by MEDICARE ins. Checked in MEDICARE web found patient was eligible but no other plan was available. So please call and reopen the claim.</t>
  </si>
  <si>
    <t>Recently Denied</t>
  </si>
  <si>
    <t>WORKABLE - NEW</t>
  </si>
  <si>
    <t>CLAIM DENIED AS PATIENT CANNOT BE IDENTIFIED AS OUR INSURED</t>
  </si>
  <si>
    <t>PR31</t>
  </si>
  <si>
    <t>9KJ1X33VV01</t>
  </si>
  <si>
    <t>CIGNA MEDICARE SUPPLEMENT PLAN</t>
  </si>
  <si>
    <t>AVAMERE ROGUE VALLEY /AT THE WATERFORD</t>
  </si>
  <si>
    <t>ARV</t>
  </si>
  <si>
    <t>HANLEY, SHIRLEY L</t>
  </si>
  <si>
    <t>SLH</t>
  </si>
  <si>
    <t>WILSON, MARGARET LOUISE</t>
  </si>
  <si>
    <t>WSH.52073462</t>
  </si>
  <si>
    <t>WSH</t>
  </si>
  <si>
    <t>ALL</t>
  </si>
  <si>
    <t>ALL.3554</t>
  </si>
  <si>
    <t>PHILLIPS, SCOTT L</t>
  </si>
  <si>
    <t>ALLISON, DAWN S</t>
  </si>
  <si>
    <t>PRACTICE OFFICE</t>
  </si>
  <si>
    <t>PACIFICSOURCE MEDICARE</t>
  </si>
  <si>
    <t>SIDNEY</t>
  </si>
  <si>
    <t>OMC</t>
  </si>
  <si>
    <t>MEDICARE OPTION</t>
  </si>
  <si>
    <t>PR3</t>
  </si>
  <si>
    <t>CO-PAYMENT AMOUNT</t>
  </si>
  <si>
    <t>ALL.35544469287.84</t>
  </si>
  <si>
    <t>Yet to Work</t>
  </si>
  <si>
    <t>CHECK SOFTWARE &amp; INSTAMED BEFORE CALLNG THE INSURANCE</t>
  </si>
  <si>
    <t>KFA</t>
  </si>
  <si>
    <t>JTM</t>
  </si>
  <si>
    <t>MERRILL, JEFFREY</t>
  </si>
  <si>
    <t>OFF2</t>
  </si>
  <si>
    <t>KLAMATH FALLS FOOT AND ANKLE</t>
  </si>
  <si>
    <t>ATRIO HEALTH PLANS PHTECH</t>
  </si>
  <si>
    <t>KFA.4754</t>
  </si>
  <si>
    <t>SULLIVAN, BRIAN</t>
  </si>
  <si>
    <t>KFA.475444944213</t>
  </si>
  <si>
    <t>KFA.475444971143</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</si>
</sst>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18">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18" fillId="35" borderId="10" xfId="0" applyFont="1" applyFill="1" applyBorder="1" applyAlignment="1">
      <alignment horizontal="left" vertical="top"/>
    </xf>
    <xf numFmtId="164" fontId="18" fillId="35" borderId="10" xfId="0" applyNumberFormat="1" applyFont="1" applyFill="1" applyBorder="1" applyAlignment="1">
      <alignment horizontal="left" vertical="top"/>
    </xf>
    <xf numFmtId="165" fontId="18" fillId="35"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9" fillId="36" borderId="10" xfId="0" applyFont="1" applyFill="1" applyBorder="1" applyAlignment="1">
      <alignment horizontal="left" vertical="top"/>
    </xf>
    <xf numFmtId="0" fontId="18" fillId="36" borderId="10" xfId="0" applyFont="1" applyFill="1" applyBorder="1" applyAlignment="1">
      <alignment horizontal="left" vertical="top"/>
    </xf>
    <xf numFmtId="0" fontId="19" fillId="37" borderId="10" xfId="0" applyFont="1" applyFill="1" applyBorder="1" applyAlignment="1">
      <alignment horizontal="left" vertical="top"/>
    </xf>
    <xf numFmtId="0" fontId="19" fillId="37" borderId="10" xfId="0" applyFont="1" applyFill="1" applyBorder="1" applyAlignment="1">
      <alignment horizontal="center" vertical="center"/>
    </xf>
    <xf numFmtId="166" fontId="19" fillId="37" borderId="10" xfId="0" applyNumberFormat="1" applyFont="1" applyFill="1" applyBorder="1" applyAlignment="1">
      <alignment horizontal="center" vertical="center"/>
    </xf>
    <xf numFmtId="0" fontId="19" fillId="33" borderId="10" xfId="0" applyFont="1" applyFill="1" applyBorder="1" applyAlignment="1">
      <alignment horizontal="center" vertical="center"/>
    </xf>
    <xf numFmtId="14" fontId="20" fillId="0" borderId="10" xfId="0" applyNumberFormat="1" applyFont="1" applyBorder="1" applyAlignment="1">
      <alignment horizontal="left"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10" xfId="0" applyFont="1" applyBorder="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8"/>
  <sheetViews>
    <sheetView showGridLines="0" tabSelected="1" zoomScale="85" zoomScaleNormal="85" workbookViewId="0"/>
  </sheetViews>
  <sheetFormatPr defaultRowHeight="15"/>
  <cols>
    <col min="1" max="1" width="8.42578125" customWidth="1"/>
    <col min="2" max="2" width="15" customWidth="1"/>
    <col min="3" max="3" width="3.85546875" customWidth="1"/>
    <col min="4" max="4" width="17.85546875" customWidth="1"/>
    <col min="5" max="5" width="9.7109375" customWidth="1"/>
    <col min="6" max="6" width="6.140625" bestFit="1" customWidth="1"/>
    <col min="7" max="7" width="6.5703125" customWidth="1"/>
    <col min="8" max="8" width="4.140625" customWidth="1"/>
    <col min="9" max="9" width="9.140625" customWidth="1"/>
    <col min="10" max="10" width="7" customWidth="1"/>
    <col min="11" max="11" width="14.7109375" customWidth="1"/>
    <col min="12" max="12" width="7.7109375" customWidth="1"/>
    <col min="13" max="13" width="14.7109375" customWidth="1"/>
    <col min="14" max="14" width="5.7109375" customWidth="1"/>
    <col min="15" max="15" width="32.85546875" customWidth="1"/>
    <col min="16" max="16" width="5" customWidth="1"/>
    <col min="17" max="17" width="35" customWidth="1"/>
    <col min="18" max="18" width="9" customWidth="1"/>
    <col min="19" max="19" width="6" customWidth="1"/>
    <col min="20" max="20" width="26.28515625" customWidth="1"/>
    <col min="21" max="21" width="13.42578125" customWidth="1"/>
    <col min="22" max="22" width="9.28515625" customWidth="1"/>
    <col min="23" max="23" width="11" customWidth="1"/>
    <col min="24" max="24" width="7.42578125" customWidth="1"/>
    <col min="25" max="25" width="8.5703125" customWidth="1"/>
    <col min="26" max="26" width="6.85546875" customWidth="1"/>
    <col min="27" max="27" width="10.42578125" customWidth="1"/>
    <col min="28" max="28" width="7.28515625" customWidth="1"/>
    <col min="29" max="29" width="6.5703125" customWidth="1"/>
    <col min="30" max="30" width="9.5703125" customWidth="1"/>
    <col min="31" max="31" width="11.5703125" customWidth="1"/>
    <col min="32" max="32" width="18.7109375" customWidth="1"/>
    <col min="33" max="33" width="10.28515625" customWidth="1"/>
    <col min="34" max="34" width="11.85546875" customWidth="1"/>
    <col min="35" max="35" width="9.85546875" customWidth="1"/>
    <col min="36" max="36" width="25.5703125" customWidth="1"/>
    <col min="37" max="37" width="19" customWidth="1"/>
    <col min="38" max="38" width="13" customWidth="1"/>
    <col min="39" max="39" width="57.5703125" customWidth="1"/>
    <col min="40" max="40" width="6.28515625" customWidth="1"/>
    <col min="41" max="41" width="7.7109375" customWidth="1"/>
    <col min="42" max="42" width="2.7109375" customWidth="1"/>
    <col min="43" max="43" width="5.140625" customWidth="1"/>
    <col min="44" max="44" width="3.7109375" customWidth="1"/>
    <col min="45" max="45" width="69.85546875" customWidth="1"/>
    <col min="46" max="46" width="15.5703125" bestFit="1" customWidth="1"/>
    <col min="47" max="47" width="12.7109375" bestFit="1" customWidth="1"/>
    <col min="48" max="48" width="13" bestFit="1" customWidth="1"/>
    <col min="49" max="49" width="16.28515625" bestFit="1" customWidth="1"/>
    <col min="50" max="50" width="14" bestFit="1" customWidth="1"/>
    <col min="51" max="51" width="15.85546875" bestFit="1" customWidth="1"/>
    <col min="52" max="52" width="11.42578125" bestFit="1" customWidth="1"/>
    <col min="53" max="53" width="13.140625" bestFit="1" customWidth="1"/>
    <col min="54" max="54" width="15" bestFit="1" customWidth="1"/>
    <col min="55" max="55" width="19.140625" bestFit="1" customWidth="1"/>
  </cols>
  <sheetData>
    <row r="1" spans="1:55">
      <c r="A1" s="4" t="s">
        <v>74</v>
      </c>
      <c r="B1" s="4" t="s">
        <v>0</v>
      </c>
      <c r="C1" s="4" t="s">
        <v>77</v>
      </c>
      <c r="D1" s="4" t="s">
        <v>1</v>
      </c>
      <c r="E1" s="5" t="s">
        <v>2</v>
      </c>
      <c r="F1" s="4" t="s">
        <v>75</v>
      </c>
      <c r="G1" s="5" t="s">
        <v>3</v>
      </c>
      <c r="H1" s="4" t="s">
        <v>4</v>
      </c>
      <c r="I1" s="6" t="s">
        <v>5</v>
      </c>
      <c r="J1" s="4" t="s">
        <v>6</v>
      </c>
      <c r="K1" s="6" t="s">
        <v>7</v>
      </c>
      <c r="L1" s="6" t="s">
        <v>8</v>
      </c>
      <c r="M1" s="4" t="s">
        <v>9</v>
      </c>
      <c r="N1" s="4" t="s">
        <v>10</v>
      </c>
      <c r="O1" s="4" t="s">
        <v>11</v>
      </c>
      <c r="P1" s="4" t="s">
        <v>12</v>
      </c>
      <c r="Q1" s="4" t="s">
        <v>13</v>
      </c>
      <c r="R1" s="4" t="s">
        <v>14</v>
      </c>
      <c r="S1" s="4" t="s">
        <v>15</v>
      </c>
      <c r="T1" s="4" t="s">
        <v>16</v>
      </c>
      <c r="U1" s="4" t="s">
        <v>17</v>
      </c>
      <c r="V1" s="4" t="s">
        <v>18</v>
      </c>
      <c r="W1" s="5" t="s">
        <v>19</v>
      </c>
      <c r="X1" s="6" t="s">
        <v>20</v>
      </c>
      <c r="Y1" s="6" t="s">
        <v>21</v>
      </c>
      <c r="Z1" s="6" t="s">
        <v>22</v>
      </c>
      <c r="AA1" s="5" t="s">
        <v>23</v>
      </c>
      <c r="AB1" s="6" t="s">
        <v>24</v>
      </c>
      <c r="AC1" s="4" t="s">
        <v>25</v>
      </c>
      <c r="AD1" s="5" t="s">
        <v>26</v>
      </c>
      <c r="AE1" s="4" t="s">
        <v>27</v>
      </c>
      <c r="AF1" s="4" t="s">
        <v>28</v>
      </c>
      <c r="AG1" s="5" t="s">
        <v>29</v>
      </c>
      <c r="AH1" s="4" t="s">
        <v>30</v>
      </c>
      <c r="AI1" s="4" t="s">
        <v>31</v>
      </c>
      <c r="AJ1" s="7" t="s">
        <v>56</v>
      </c>
      <c r="AK1" s="7" t="s">
        <v>57</v>
      </c>
      <c r="AL1" s="7" t="s">
        <v>58</v>
      </c>
      <c r="AM1" s="8" t="s">
        <v>59</v>
      </c>
      <c r="AN1" s="8" t="s">
        <v>60</v>
      </c>
      <c r="AO1" s="9" t="s">
        <v>73</v>
      </c>
      <c r="AP1" s="8" t="s">
        <v>61</v>
      </c>
      <c r="AQ1" s="8" t="s">
        <v>62</v>
      </c>
      <c r="AR1" s="8" t="s">
        <v>63</v>
      </c>
      <c r="AS1" s="10" t="s">
        <v>64</v>
      </c>
      <c r="AT1" s="11" t="s">
        <v>60</v>
      </c>
      <c r="AU1" s="11" t="s">
        <v>65</v>
      </c>
      <c r="AV1" s="11" t="s">
        <v>66</v>
      </c>
      <c r="AW1" s="11" t="s">
        <v>61</v>
      </c>
      <c r="AX1" s="11" t="s">
        <v>67</v>
      </c>
      <c r="AY1" s="11" t="s">
        <v>68</v>
      </c>
      <c r="AZ1" s="12" t="s">
        <v>69</v>
      </c>
      <c r="BA1" s="12" t="s">
        <v>70</v>
      </c>
      <c r="BB1" s="11" t="s">
        <v>71</v>
      </c>
      <c r="BC1" s="13" t="s">
        <v>72</v>
      </c>
    </row>
    <row r="2" spans="1:55">
      <c r="A2" s="1" t="s">
        <v>76</v>
      </c>
      <c r="B2" s="1" t="s">
        <v>52</v>
      </c>
      <c r="C2" s="1">
        <v>0</v>
      </c>
      <c r="D2" s="1" t="s">
        <v>53</v>
      </c>
      <c r="E2" s="2">
        <v>44944</v>
      </c>
      <c r="F2" s="1">
        <v>99214</v>
      </c>
      <c r="G2" s="1" t="s">
        <v>55</v>
      </c>
      <c r="H2" s="1">
        <v>1</v>
      </c>
      <c r="I2" s="3">
        <v>275</v>
      </c>
      <c r="J2" s="1" t="s">
        <v>49</v>
      </c>
      <c r="K2" s="1" t="s">
        <v>50</v>
      </c>
      <c r="L2" s="1" t="s">
        <v>47</v>
      </c>
      <c r="M2" s="1" t="s">
        <v>51</v>
      </c>
      <c r="N2" s="1" t="s">
        <v>36</v>
      </c>
      <c r="O2" s="1" t="s">
        <v>37</v>
      </c>
      <c r="P2" s="1"/>
      <c r="Q2" s="1"/>
      <c r="R2" s="1" t="s">
        <v>35</v>
      </c>
      <c r="S2" s="1" t="s">
        <v>45</v>
      </c>
      <c r="T2" s="1" t="s">
        <v>46</v>
      </c>
      <c r="U2" s="1" t="s">
        <v>54</v>
      </c>
      <c r="V2" s="1"/>
      <c r="W2" s="2">
        <v>20959</v>
      </c>
      <c r="X2" s="3">
        <v>0</v>
      </c>
      <c r="Y2" s="3">
        <v>132.63</v>
      </c>
      <c r="Z2" s="1"/>
      <c r="AA2" s="2">
        <v>44949</v>
      </c>
      <c r="AB2" s="1" t="s">
        <v>42</v>
      </c>
      <c r="AC2" s="1" t="s">
        <v>39</v>
      </c>
      <c r="AD2" s="1"/>
      <c r="AE2" s="1" t="s">
        <v>43</v>
      </c>
      <c r="AF2" s="1" t="s">
        <v>41</v>
      </c>
      <c r="AG2" s="2">
        <v>44949</v>
      </c>
      <c r="AH2" s="1"/>
      <c r="AI2" s="1"/>
      <c r="AJ2" s="1" t="s">
        <v>79</v>
      </c>
      <c r="AK2" s="1" t="s">
        <v>81</v>
      </c>
      <c r="AL2" s="1" t="s">
        <v>82</v>
      </c>
      <c r="AM2" s="1" t="s">
        <v>84</v>
      </c>
      <c r="AN2" s="1" t="s">
        <v>83</v>
      </c>
      <c r="AO2" s="1" t="s">
        <v>78</v>
      </c>
      <c r="AP2" s="1" t="s">
        <v>85</v>
      </c>
      <c r="AQ2" s="1" t="s">
        <v>85</v>
      </c>
      <c r="AR2" s="1" t="s">
        <v>85</v>
      </c>
      <c r="AS2" s="1"/>
      <c r="AT2" s="15"/>
      <c r="AU2" s="15"/>
      <c r="AV2" s="16"/>
      <c r="AW2" s="15"/>
      <c r="AX2" s="15"/>
      <c r="AY2" s="15"/>
      <c r="AZ2" s="15"/>
      <c r="BA2" s="15"/>
      <c r="BB2" s="1"/>
      <c r="BC2" s="1">
        <v>1</v>
      </c>
    </row>
    <row r="3" spans="1:55">
      <c r="A3" s="1" t="s">
        <v>76</v>
      </c>
      <c r="B3" s="1" t="s">
        <v>52</v>
      </c>
      <c r="C3" s="1">
        <v>1</v>
      </c>
      <c r="D3" s="1" t="s">
        <v>53</v>
      </c>
      <c r="E3" s="2">
        <v>44944</v>
      </c>
      <c r="F3" s="1">
        <v>11042</v>
      </c>
      <c r="G3" s="1" t="s">
        <v>44</v>
      </c>
      <c r="H3" s="1">
        <v>1</v>
      </c>
      <c r="I3" s="3">
        <v>300</v>
      </c>
      <c r="J3" s="1" t="s">
        <v>49</v>
      </c>
      <c r="K3" s="1" t="s">
        <v>50</v>
      </c>
      <c r="L3" s="1" t="s">
        <v>47</v>
      </c>
      <c r="M3" s="1" t="s">
        <v>51</v>
      </c>
      <c r="N3" s="1" t="s">
        <v>36</v>
      </c>
      <c r="O3" s="1" t="s">
        <v>37</v>
      </c>
      <c r="P3" s="1"/>
      <c r="Q3" s="1"/>
      <c r="R3" s="1" t="s">
        <v>35</v>
      </c>
      <c r="S3" s="1" t="s">
        <v>45</v>
      </c>
      <c r="T3" s="1" t="s">
        <v>46</v>
      </c>
      <c r="U3" s="1" t="s">
        <v>54</v>
      </c>
      <c r="V3" s="1"/>
      <c r="W3" s="2">
        <v>20959</v>
      </c>
      <c r="X3" s="3">
        <v>0</v>
      </c>
      <c r="Y3" s="3">
        <v>102.2</v>
      </c>
      <c r="Z3" s="1"/>
      <c r="AA3" s="2">
        <v>44949</v>
      </c>
      <c r="AB3" s="1" t="s">
        <v>42</v>
      </c>
      <c r="AC3" s="1" t="s">
        <v>38</v>
      </c>
      <c r="AD3" s="1"/>
      <c r="AE3" s="1" t="s">
        <v>43</v>
      </c>
      <c r="AF3" s="1" t="s">
        <v>40</v>
      </c>
      <c r="AG3" s="2">
        <v>44949</v>
      </c>
      <c r="AH3" s="1"/>
      <c r="AI3" s="1"/>
      <c r="AJ3" s="1" t="s">
        <v>80</v>
      </c>
      <c r="AK3" s="1" t="s">
        <v>81</v>
      </c>
      <c r="AL3" s="1" t="s">
        <v>82</v>
      </c>
      <c r="AM3" s="1" t="s">
        <v>84</v>
      </c>
      <c r="AN3" s="1" t="s">
        <v>83</v>
      </c>
      <c r="AO3" s="1" t="s">
        <v>78</v>
      </c>
      <c r="AP3" s="1" t="s">
        <v>85</v>
      </c>
      <c r="AQ3" s="1" t="s">
        <v>85</v>
      </c>
      <c r="AR3" s="1" t="s">
        <v>85</v>
      </c>
      <c r="AS3" s="1"/>
      <c r="AT3" s="15"/>
      <c r="AU3" s="15"/>
      <c r="AV3" s="16"/>
      <c r="AW3" s="15"/>
      <c r="AX3" s="15"/>
      <c r="AY3" s="15"/>
      <c r="AZ3" s="15"/>
      <c r="BA3" s="15"/>
      <c r="BB3" s="1"/>
      <c r="BC3" s="1">
        <v>1</v>
      </c>
    </row>
    <row r="4" spans="1:55">
      <c r="A4" s="1" t="s">
        <v>103</v>
      </c>
      <c r="B4" s="1" t="s">
        <v>102</v>
      </c>
      <c r="C4" s="1">
        <v>1</v>
      </c>
      <c r="D4" s="1" t="s">
        <v>101</v>
      </c>
      <c r="E4" s="2">
        <v>44970</v>
      </c>
      <c r="F4" s="1">
        <v>99316</v>
      </c>
      <c r="G4" s="1">
        <v>25</v>
      </c>
      <c r="H4" s="1">
        <v>1</v>
      </c>
      <c r="I4" s="3">
        <v>297</v>
      </c>
      <c r="J4" s="1" t="s">
        <v>100</v>
      </c>
      <c r="K4" s="1" t="s">
        <v>99</v>
      </c>
      <c r="L4" s="1" t="s">
        <v>98</v>
      </c>
      <c r="M4" s="1" t="s">
        <v>97</v>
      </c>
      <c r="N4" s="1" t="s">
        <v>36</v>
      </c>
      <c r="O4" s="1" t="s">
        <v>37</v>
      </c>
      <c r="P4" s="1">
        <v>36</v>
      </c>
      <c r="Q4" s="1" t="s">
        <v>96</v>
      </c>
      <c r="R4" s="1" t="s">
        <v>32</v>
      </c>
      <c r="S4" s="1" t="s">
        <v>33</v>
      </c>
      <c r="T4" s="1" t="s">
        <v>34</v>
      </c>
      <c r="U4" s="1" t="s">
        <v>95</v>
      </c>
      <c r="V4" s="1"/>
      <c r="W4" s="14">
        <v>17531</v>
      </c>
      <c r="X4" s="3">
        <v>0</v>
      </c>
      <c r="Y4" s="3">
        <v>297</v>
      </c>
      <c r="Z4" s="1"/>
      <c r="AA4" s="14">
        <v>44991</v>
      </c>
      <c r="AB4" s="1" t="s">
        <v>94</v>
      </c>
      <c r="AC4" s="1"/>
      <c r="AD4" s="1"/>
      <c r="AE4" s="1" t="s">
        <v>93</v>
      </c>
      <c r="AF4" s="1"/>
      <c r="AG4" s="14">
        <v>44991</v>
      </c>
      <c r="AH4" s="1">
        <v>1290035877</v>
      </c>
      <c r="AI4" s="1"/>
      <c r="AJ4" s="1" t="str">
        <f t="shared" ref="AJ4:AJ5" si="0">B4&amp;E4&amp;Y4</f>
        <v>WSH.5207346244970297</v>
      </c>
      <c r="AK4" s="1" t="s">
        <v>92</v>
      </c>
      <c r="AL4" s="1" t="s">
        <v>91</v>
      </c>
      <c r="AM4" s="1" t="s">
        <v>90</v>
      </c>
      <c r="AN4" s="1" t="s">
        <v>83</v>
      </c>
      <c r="AO4" s="1" t="s">
        <v>89</v>
      </c>
      <c r="AP4" s="1" t="s">
        <v>86</v>
      </c>
      <c r="AQ4" s="1" t="s">
        <v>88</v>
      </c>
      <c r="AR4" s="14">
        <v>45037</v>
      </c>
      <c r="AS4" s="1"/>
      <c r="AT4" s="15"/>
      <c r="AU4" s="15"/>
      <c r="AV4" s="16"/>
      <c r="AW4" s="15"/>
      <c r="AX4" s="15"/>
      <c r="AY4" s="15"/>
      <c r="AZ4" s="15"/>
      <c r="BA4" s="15"/>
      <c r="BB4" s="1"/>
      <c r="BC4" s="1" t="s">
        <v>87</v>
      </c>
    </row>
    <row r="5" spans="1:55">
      <c r="A5" s="1" t="s">
        <v>103</v>
      </c>
      <c r="B5" s="1" t="s">
        <v>102</v>
      </c>
      <c r="C5" s="1">
        <v>0</v>
      </c>
      <c r="D5" s="1" t="s">
        <v>101</v>
      </c>
      <c r="E5" s="2">
        <v>44970</v>
      </c>
      <c r="F5" s="1" t="s">
        <v>48</v>
      </c>
      <c r="G5" s="1"/>
      <c r="H5" s="1">
        <v>1</v>
      </c>
      <c r="I5" s="3">
        <v>150</v>
      </c>
      <c r="J5" s="1" t="s">
        <v>100</v>
      </c>
      <c r="K5" s="1" t="s">
        <v>99</v>
      </c>
      <c r="L5" s="1" t="s">
        <v>98</v>
      </c>
      <c r="M5" s="1" t="s">
        <v>97</v>
      </c>
      <c r="N5" s="1" t="s">
        <v>36</v>
      </c>
      <c r="O5" s="1" t="s">
        <v>37</v>
      </c>
      <c r="P5" s="1">
        <v>36</v>
      </c>
      <c r="Q5" s="1" t="s">
        <v>96</v>
      </c>
      <c r="R5" s="1" t="s">
        <v>32</v>
      </c>
      <c r="S5" s="1" t="s">
        <v>33</v>
      </c>
      <c r="T5" s="1" t="s">
        <v>34</v>
      </c>
      <c r="U5" s="1" t="s">
        <v>95</v>
      </c>
      <c r="V5" s="1"/>
      <c r="W5" s="14">
        <v>17531</v>
      </c>
      <c r="X5" s="3">
        <v>0</v>
      </c>
      <c r="Y5" s="3">
        <v>150</v>
      </c>
      <c r="Z5" s="1"/>
      <c r="AA5" s="14">
        <v>44991</v>
      </c>
      <c r="AB5" s="1" t="s">
        <v>94</v>
      </c>
      <c r="AC5" s="1"/>
      <c r="AD5" s="1"/>
      <c r="AE5" s="1" t="s">
        <v>93</v>
      </c>
      <c r="AF5" s="1"/>
      <c r="AG5" s="14">
        <v>44991</v>
      </c>
      <c r="AH5" s="1">
        <v>1290035877</v>
      </c>
      <c r="AI5" s="1"/>
      <c r="AJ5" s="1" t="str">
        <f t="shared" si="0"/>
        <v>WSH.5207346244970150</v>
      </c>
      <c r="AK5" s="1" t="s">
        <v>92</v>
      </c>
      <c r="AL5" s="1" t="s">
        <v>91</v>
      </c>
      <c r="AM5" s="1" t="s">
        <v>90</v>
      </c>
      <c r="AN5" s="1" t="s">
        <v>83</v>
      </c>
      <c r="AO5" s="1" t="s">
        <v>89</v>
      </c>
      <c r="AP5" s="1" t="s">
        <v>86</v>
      </c>
      <c r="AQ5" s="1" t="s">
        <v>88</v>
      </c>
      <c r="AR5" s="14">
        <v>45037</v>
      </c>
      <c r="AS5" s="1"/>
      <c r="AT5" s="15"/>
      <c r="AU5" s="15"/>
      <c r="AV5" s="16"/>
      <c r="AW5" s="15"/>
      <c r="AX5" s="15"/>
      <c r="AY5" s="15"/>
      <c r="AZ5" s="15"/>
      <c r="BA5" s="15"/>
      <c r="BB5" s="1"/>
      <c r="BC5" s="1" t="s">
        <v>87</v>
      </c>
    </row>
    <row r="6" spans="1:55">
      <c r="A6" s="1" t="s">
        <v>104</v>
      </c>
      <c r="B6" s="1" t="s">
        <v>105</v>
      </c>
      <c r="C6" s="1">
        <v>0</v>
      </c>
      <c r="D6" s="1" t="s">
        <v>106</v>
      </c>
      <c r="E6" s="2">
        <v>44692</v>
      </c>
      <c r="F6" s="1">
        <v>17281</v>
      </c>
      <c r="G6" s="1"/>
      <c r="H6" s="1">
        <v>1</v>
      </c>
      <c r="I6" s="3">
        <v>455</v>
      </c>
      <c r="J6" s="1" t="s">
        <v>104</v>
      </c>
      <c r="K6" s="1" t="s">
        <v>107</v>
      </c>
      <c r="L6" s="1" t="s">
        <v>47</v>
      </c>
      <c r="M6" s="1" t="s">
        <v>108</v>
      </c>
      <c r="N6" s="1">
        <v>1090</v>
      </c>
      <c r="O6" s="1" t="s">
        <v>109</v>
      </c>
      <c r="P6" s="1"/>
      <c r="Q6" s="1"/>
      <c r="R6" s="1" t="s">
        <v>110</v>
      </c>
      <c r="S6" s="1" t="s">
        <v>111</v>
      </c>
      <c r="T6" s="1" t="s">
        <v>112</v>
      </c>
      <c r="U6" s="1">
        <v>610044493</v>
      </c>
      <c r="V6" s="1"/>
      <c r="W6" s="2">
        <v>17681</v>
      </c>
      <c r="X6" s="3">
        <v>0</v>
      </c>
      <c r="Y6" s="3">
        <v>87.84</v>
      </c>
      <c r="Z6" s="1">
        <v>1090</v>
      </c>
      <c r="AA6" s="2">
        <v>44697</v>
      </c>
      <c r="AB6" s="1" t="s">
        <v>113</v>
      </c>
      <c r="AC6" s="1"/>
      <c r="AD6" s="1"/>
      <c r="AE6" s="1" t="s">
        <v>114</v>
      </c>
      <c r="AF6" s="1"/>
      <c r="AG6" s="2">
        <v>44853</v>
      </c>
      <c r="AH6" s="1"/>
      <c r="AI6" s="1"/>
      <c r="AJ6" s="1" t="s">
        <v>115</v>
      </c>
      <c r="AK6" s="1" t="s">
        <v>92</v>
      </c>
      <c r="AL6" s="1" t="s">
        <v>116</v>
      </c>
      <c r="AM6" s="1" t="s">
        <v>117</v>
      </c>
      <c r="AN6" s="1" t="s">
        <v>83</v>
      </c>
      <c r="AO6" s="1" t="s">
        <v>89</v>
      </c>
      <c r="AP6" s="1" t="s">
        <v>85</v>
      </c>
      <c r="AQ6" s="1" t="s">
        <v>85</v>
      </c>
      <c r="AR6" s="1" t="s">
        <v>85</v>
      </c>
      <c r="AS6" s="1"/>
      <c r="AT6" s="17"/>
      <c r="AU6" s="15"/>
      <c r="AV6" s="17"/>
      <c r="AW6" s="17"/>
      <c r="AX6" s="17"/>
      <c r="AY6" s="17"/>
      <c r="AZ6" s="17"/>
      <c r="BA6" s="17"/>
      <c r="BB6" s="1"/>
      <c r="BC6" s="1"/>
    </row>
    <row r="7" spans="1:55">
      <c r="A7" s="1" t="s">
        <v>118</v>
      </c>
      <c r="B7" s="1" t="s">
        <v>124</v>
      </c>
      <c r="C7" s="1">
        <v>0</v>
      </c>
      <c r="D7" s="1" t="s">
        <v>125</v>
      </c>
      <c r="E7" s="2">
        <v>44944</v>
      </c>
      <c r="F7" s="1">
        <v>99203</v>
      </c>
      <c r="G7" s="1"/>
      <c r="H7" s="1">
        <v>1</v>
      </c>
      <c r="I7" s="3">
        <v>213</v>
      </c>
      <c r="J7" s="1" t="s">
        <v>119</v>
      </c>
      <c r="K7" s="1" t="s">
        <v>120</v>
      </c>
      <c r="L7" s="1" t="s">
        <v>121</v>
      </c>
      <c r="M7" s="1" t="s">
        <v>122</v>
      </c>
      <c r="N7" s="1">
        <v>333</v>
      </c>
      <c r="O7" s="1" t="s">
        <v>123</v>
      </c>
      <c r="P7" s="1"/>
      <c r="Q7" s="1"/>
      <c r="R7" s="1" t="s">
        <v>35</v>
      </c>
      <c r="S7" s="1" t="s">
        <v>111</v>
      </c>
      <c r="T7" s="1" t="s">
        <v>112</v>
      </c>
      <c r="U7" s="1">
        <v>34105595</v>
      </c>
      <c r="V7" s="1"/>
      <c r="W7" s="2">
        <v>20118</v>
      </c>
      <c r="X7" s="3">
        <v>0</v>
      </c>
      <c r="Y7" s="3">
        <v>213</v>
      </c>
      <c r="Z7" s="1">
        <v>333</v>
      </c>
      <c r="AA7" s="2">
        <v>44949</v>
      </c>
      <c r="AB7" s="1"/>
      <c r="AC7" s="1"/>
      <c r="AD7" s="1"/>
      <c r="AE7" s="1"/>
      <c r="AF7" s="1"/>
      <c r="AG7" s="2">
        <v>44949</v>
      </c>
      <c r="AH7" s="1"/>
      <c r="AI7" s="1"/>
      <c r="AJ7" s="1" t="s">
        <v>126</v>
      </c>
      <c r="AK7" s="1" t="s">
        <v>92</v>
      </c>
      <c r="AL7" s="1" t="s">
        <v>116</v>
      </c>
      <c r="AM7" s="1" t="s">
        <v>117</v>
      </c>
      <c r="AN7" s="1" t="s">
        <v>83</v>
      </c>
      <c r="AO7" s="1" t="s">
        <v>89</v>
      </c>
      <c r="AP7" s="1" t="s">
        <v>85</v>
      </c>
      <c r="AQ7" s="1" t="s">
        <v>85</v>
      </c>
      <c r="AR7" s="1" t="s">
        <v>85</v>
      </c>
      <c r="AS7" s="1"/>
      <c r="AT7" s="17"/>
      <c r="AU7" s="17"/>
      <c r="AV7" s="17"/>
      <c r="AW7" s="17"/>
      <c r="AX7" s="17"/>
      <c r="AY7" s="17"/>
      <c r="AZ7" s="17"/>
      <c r="BA7" s="17"/>
      <c r="BB7" s="1"/>
      <c r="BC7" s="1"/>
    </row>
    <row r="8" spans="1:55">
      <c r="A8" s="1" t="s">
        <v>118</v>
      </c>
      <c r="B8" s="1" t="s">
        <v>124</v>
      </c>
      <c r="C8" s="1">
        <v>0</v>
      </c>
      <c r="D8" s="1" t="s">
        <v>125</v>
      </c>
      <c r="E8" s="2">
        <v>44971</v>
      </c>
      <c r="F8" s="1">
        <v>99213</v>
      </c>
      <c r="G8" s="1"/>
      <c r="H8" s="1">
        <v>1</v>
      </c>
      <c r="I8" s="3">
        <v>143</v>
      </c>
      <c r="J8" s="1" t="s">
        <v>119</v>
      </c>
      <c r="K8" s="1" t="s">
        <v>120</v>
      </c>
      <c r="L8" s="1" t="s">
        <v>121</v>
      </c>
      <c r="M8" s="1" t="s">
        <v>122</v>
      </c>
      <c r="N8" s="1">
        <v>333</v>
      </c>
      <c r="O8" s="1" t="s">
        <v>123</v>
      </c>
      <c r="P8" s="1"/>
      <c r="Q8" s="1"/>
      <c r="R8" s="1" t="s">
        <v>35</v>
      </c>
      <c r="S8" s="1" t="s">
        <v>111</v>
      </c>
      <c r="T8" s="1" t="s">
        <v>112</v>
      </c>
      <c r="U8" s="1">
        <v>34105595</v>
      </c>
      <c r="V8" s="1"/>
      <c r="W8" s="2">
        <v>20118</v>
      </c>
      <c r="X8" s="3">
        <v>0</v>
      </c>
      <c r="Y8" s="3">
        <v>143</v>
      </c>
      <c r="Z8" s="1">
        <v>333</v>
      </c>
      <c r="AA8" s="2">
        <v>44978</v>
      </c>
      <c r="AB8" s="1"/>
      <c r="AC8" s="1"/>
      <c r="AD8" s="1"/>
      <c r="AE8" s="1"/>
      <c r="AF8" s="1"/>
      <c r="AG8" s="2">
        <v>44978</v>
      </c>
      <c r="AH8" s="1"/>
      <c r="AI8" s="1"/>
      <c r="AJ8" s="1" t="s">
        <v>127</v>
      </c>
      <c r="AK8" s="1" t="s">
        <v>92</v>
      </c>
      <c r="AL8" s="1" t="s">
        <v>116</v>
      </c>
      <c r="AM8" s="1" t="s">
        <v>117</v>
      </c>
      <c r="AN8" s="1" t="s">
        <v>83</v>
      </c>
      <c r="AO8" s="1" t="s">
        <v>89</v>
      </c>
      <c r="AP8" s="1" t="s">
        <v>85</v>
      </c>
      <c r="AQ8" s="1" t="s">
        <v>85</v>
      </c>
      <c r="AR8" s="1" t="s">
        <v>85</v>
      </c>
      <c r="AS8" s="1"/>
      <c r="AT8" s="17"/>
      <c r="AU8" s="17"/>
      <c r="AV8" s="17"/>
      <c r="AW8" s="17"/>
      <c r="AX8" s="17"/>
      <c r="AY8" s="17"/>
      <c r="AZ8" s="17"/>
      <c r="BA8" s="17"/>
      <c r="BB8" s="1"/>
      <c r="BC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cp:lastPrinted>2023-04-11T09:08:44Z</cp:lastPrinted>
  <dcterms:created xsi:type="dcterms:W3CDTF">2023-04-04T06:23:46Z</dcterms:created>
  <dcterms:modified xsi:type="dcterms:W3CDTF">2023-04-25T10:34:25Z</dcterms:modified>
</cp:coreProperties>
</file>