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HHA-May'23 - Re-call pending" sheetId="6" r:id="rId1"/>
  </sheets>
  <definedNames>
    <definedName name="_xlnm._FilterDatabase" localSheetId="0" hidden="1">'HHA-May''23 - Re-call pending'!$A$1:$BC$1</definedName>
  </definedNames>
  <calcPr calcId="125725" iterateCount="1"/>
  <customWorkbookViews>
    <customWorkbookView name="AMSVL - 168 - Personal View" guid="{5D26F31E-764F-49EE-B355-E13BC885418C}" mergeInterval="0" personalView="1" maximized="1" xWindow="1" yWindow="1" windowWidth="1362" windowHeight="538" activeSheetId="2"/>
    <customWorkbookView name="AMSVL - 138 - Personal View" guid="{DF2ABC3F-D822-4E45-AE34-57928D12991D}" mergeInterval="0" personalView="1" maximized="1" xWindow="1" yWindow="1" windowWidth="1362" windowHeight="538" activeSheetId="2"/>
    <customWorkbookView name="AMSVL - 173 - Personal View" guid="{17E89836-5C01-4524-A7B9-06C2E0B8EB0B}" mergeInterval="0" personalView="1" maximized="1" xWindow="1" yWindow="1" windowWidth="1362" windowHeight="538" activeSheetId="2"/>
    <customWorkbookView name="Amsvl-174 - Personal View" guid="{C1620D36-8091-4BCF-9E10-5353DF586D35}" mergeInterval="0" personalView="1" maximized="1" xWindow="1" yWindow="1" windowWidth="1362" windowHeight="514" activeSheetId="1" showComments="commIndAndComment"/>
  </customWorkbookViews>
</workbook>
</file>

<file path=xl/calcChain.xml><?xml version="1.0" encoding="utf-8"?>
<calcChain xmlns="http://schemas.openxmlformats.org/spreadsheetml/2006/main">
  <c r="AK2" i="6"/>
</calcChain>
</file>

<file path=xl/sharedStrings.xml><?xml version="1.0" encoding="utf-8"?>
<sst xmlns="http://schemas.openxmlformats.org/spreadsheetml/2006/main" count="347" uniqueCount="166">
  <si>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</si>
  <si>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</si>
  <si>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</si>
  <si>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</si>
  <si>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</si>
  <si>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</si>
  <si>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</si>
  <si>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</si>
  <si>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</si>
  <si>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</si>
  <si>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</si>
  <si>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</si>
  <si>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</si>
  <si>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</si>
  <si>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</si>
  <si>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</si>
  <si>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</si>
  <si>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</si>
  <si>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</si>
  <si>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</si>
  <si>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</si>
  <si>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</si>
  <si>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</si>
  <si>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</si>
  <si>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</si>
  <si>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</si>
  <si>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</si>
  <si>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</si>
  <si>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</si>
  <si>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</si>
  <si>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</si>
  <si>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</si>
  <si>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CONCATE</t>
  </si>
  <si>
    <t>Analyst Comments</t>
  </si>
  <si>
    <t>AR CODE</t>
  </si>
  <si>
    <t>NOTES</t>
  </si>
  <si>
    <t>Analysis By</t>
  </si>
  <si>
    <t>Analysis Date</t>
  </si>
  <si>
    <t>Caller Comments</t>
  </si>
  <si>
    <t>Called By</t>
  </si>
  <si>
    <t>Called On</t>
  </si>
  <si>
    <t>CALL-IN</t>
  </si>
  <si>
    <t>CALL-OUT</t>
  </si>
  <si>
    <t>LONG HOLD</t>
  </si>
  <si>
    <t>AUDIT FEEDBACK</t>
  </si>
  <si>
    <t>STATUS</t>
  </si>
  <si>
    <t>DATASET</t>
  </si>
  <si>
    <t>CPT</t>
  </si>
  <si>
    <t>CLAIMS</t>
  </si>
  <si>
    <t>NPD</t>
  </si>
  <si>
    <t>MAM</t>
  </si>
  <si>
    <t>CALL</t>
  </si>
  <si>
    <t>NEW</t>
  </si>
  <si>
    <t>NOT REQUIRED</t>
  </si>
  <si>
    <t>-</t>
  </si>
  <si>
    <t>MWMO</t>
  </si>
  <si>
    <t>MC</t>
  </si>
  <si>
    <t>OFF</t>
  </si>
  <si>
    <t>CI</t>
  </si>
  <si>
    <t>I1</t>
  </si>
  <si>
    <t>MEDICARE PART B</t>
  </si>
  <si>
    <t>MHA</t>
  </si>
  <si>
    <t>HWM</t>
  </si>
  <si>
    <t>I3A</t>
  </si>
  <si>
    <t>DMAP</t>
  </si>
  <si>
    <t>HOME</t>
  </si>
  <si>
    <t>WORKABLE - OLD</t>
  </si>
  <si>
    <t>OLD</t>
  </si>
  <si>
    <t>Account Status</t>
  </si>
  <si>
    <t>FMC</t>
  </si>
  <si>
    <t>MLE</t>
  </si>
  <si>
    <t>ECKEL, MEGAN</t>
  </si>
  <si>
    <t>Workable - New</t>
  </si>
  <si>
    <t>ARSHIYA ANJUM A</t>
  </si>
  <si>
    <t>KALAI</t>
  </si>
  <si>
    <t>CO45</t>
  </si>
  <si>
    <t>CHGS EXCEED FEE ARRANGEMENT</t>
  </si>
  <si>
    <t>I20</t>
  </si>
  <si>
    <t>MEDI-CAL</t>
  </si>
  <si>
    <t>SIDNEY</t>
  </si>
  <si>
    <t>QZQS</t>
  </si>
  <si>
    <t>FCMCED</t>
  </si>
  <si>
    <t>FAIRCHILD MEDICAL CENTER EMERGENCY DEPARTMENT</t>
  </si>
  <si>
    <t>MCAL</t>
  </si>
  <si>
    <t>CIGNA</t>
  </si>
  <si>
    <t>I26</t>
  </si>
  <si>
    <t>MODA HEALTH PLANS</t>
  </si>
  <si>
    <t>ODS</t>
  </si>
  <si>
    <t>MEDICARE</t>
  </si>
  <si>
    <t>FMC.20020524789</t>
  </si>
  <si>
    <t>NANCE, ELIJAH J</t>
  </si>
  <si>
    <t>91577576D</t>
  </si>
  <si>
    <t>DOS 03/11/2023: Claim submitted to MEDI-CAL as paper claim. So pelase call and ge the claim status.</t>
  </si>
  <si>
    <t>PR2</t>
  </si>
  <si>
    <t>COINSURANCE AMOUNT</t>
  </si>
  <si>
    <t>RPT</t>
  </si>
  <si>
    <t>GP</t>
  </si>
  <si>
    <t>RE-CALL</t>
  </si>
  <si>
    <t>JDM</t>
  </si>
  <si>
    <t>KFA</t>
  </si>
  <si>
    <t>JTM</t>
  </si>
  <si>
    <t>OFF2</t>
  </si>
  <si>
    <t>Dos-03/11/2023 Called MEDI-CAL @ (800) ​541-5555 spoke with MICHELLE stated that claim Rcvd on 04/03/2023 procd on 04/10/2023, Claim Denied for Helth care plan mental health care enrollee Capitated service not billable to medical, need to billed managed care Plan, rep reffused to provide more info, Claim# 3083260367501, call ref# C8345052-K3Z6.
Please call and get the managed care plan details.</t>
  </si>
  <si>
    <t>NPD.Z200244499</t>
  </si>
  <si>
    <t>STRAIN, JASON GLENN</t>
  </si>
  <si>
    <t>MONTES MD, MIGUEL</t>
  </si>
  <si>
    <t>SKY LAKES MEDICAL CENTER OUTPATIENT</t>
  </si>
  <si>
    <t>BENEFIT ADMINISTRATION SYSTEMS</t>
  </si>
  <si>
    <t>SHAN</t>
  </si>
  <si>
    <t>COMMERCIAL INSURANCE</t>
  </si>
  <si>
    <t>RPT.6309</t>
  </si>
  <si>
    <t>GARDNER, MICHAEL K</t>
  </si>
  <si>
    <t>MCCALL, JAMES D</t>
  </si>
  <si>
    <t>GLEN</t>
  </si>
  <si>
    <t>RIVERSIDE PHYSICAL THERAPY-GLENDALE</t>
  </si>
  <si>
    <t>I32</t>
  </si>
  <si>
    <t>CIGNA HEALTH PLANS</t>
  </si>
  <si>
    <t>KFA.596</t>
  </si>
  <si>
    <t>GALBREATH, JACQUELINE E</t>
  </si>
  <si>
    <t>Q9</t>
  </si>
  <si>
    <t>MERRILL, JEFFREY</t>
  </si>
  <si>
    <t>KLAMATH FALLS FOOT AND ANKLE</t>
  </si>
  <si>
    <t>HEALTHCARE MANAGEMENT ADMINISTRATORS</t>
  </si>
  <si>
    <t>KLAMATH TRIBAL HEALTH SERVICES</t>
  </si>
  <si>
    <t>HMA</t>
  </si>
  <si>
    <t>HEALTHCARE MGMT ADMIN</t>
  </si>
  <si>
    <t>9HP000448660</t>
  </si>
  <si>
    <t>KFA.4057</t>
  </si>
  <si>
    <t>ALVARADO, JACOB</t>
  </si>
  <si>
    <t>L3000</t>
  </si>
  <si>
    <t>RT</t>
  </si>
  <si>
    <t>PATIENT'S HOME</t>
  </si>
  <si>
    <t>SMILTON</t>
  </si>
  <si>
    <t>E00251167</t>
  </si>
  <si>
    <t>PR1</t>
  </si>
  <si>
    <t>DEDUCTIBLE AMOUNT</t>
  </si>
  <si>
    <t>KH201L2D</t>
  </si>
  <si>
    <t>LT</t>
  </si>
  <si>
    <t>MHA.3612</t>
  </si>
  <si>
    <t>BROCK, RICHARD A</t>
  </si>
  <si>
    <t>MORNINGSTAR, HOWARD M</t>
  </si>
  <si>
    <t>PRACTICE OFFICE</t>
  </si>
  <si>
    <t>MODA HEALTH PLAN</t>
  </si>
  <si>
    <t>3H68H77FC36</t>
  </si>
  <si>
    <t>R5011788500</t>
  </si>
  <si>
    <t>NPD.Z20024449944973153</t>
  </si>
  <si>
    <t>NPD.Z20024449944973127</t>
  </si>
  <si>
    <t>NPD.Z20024449944973115</t>
  </si>
  <si>
    <t>NPD.Z2002444994497395</t>
  </si>
  <si>
    <t>RPT.630945020181.35</t>
  </si>
  <si>
    <t>RPT.630945029241.8</t>
  </si>
  <si>
    <t>KFA.5964499188</t>
  </si>
  <si>
    <t>KFA.405744628200</t>
  </si>
  <si>
    <t>MHA.36124497387.95</t>
  </si>
  <si>
    <t>MHA.36124497349.47</t>
  </si>
  <si>
    <t>CHECK SOFTWARE &amp; INSTAMED BEFORE CALLING TO INSURANCE</t>
  </si>
  <si>
    <t>DOS 02/16/2023 called BENEFIT ADMINISTRATION SYSTEMS @ 800-523-0582 s/w Nikki claim rcvd on 04/13/2023 procd on 04/24/2023, allowed amount $213.36 towards the patient deductible.enquried about annual deductible amount and patient met rep unable to provied that information, hence need to bill patient. claim# 50015715-01, callref# 3611270.
Please call and request EOB.</t>
  </si>
  <si>
    <t>Dos-04/04/2023-04/13/2023 Called CIGNA @ 800-882-4462 Reached IVR patient belongs to HARRISON ELECTRICAL WORKERS TRUST FUND @ (503) 242-1618 &amp; called reached IVR claims need to get from webportal add: WWW.MEMBERBENEFITSONLINE.COM.
Please call and get the claim status.</t>
  </si>
  <si>
    <t>Dos-03/06/2023 Called HEALTHCARE MANAGEMENT ADMINISTRATO @ 800-668-6004 spoke with ALEX stated that claim rcvd on 03/10/2023 procd on 03/24/2023, Claim Allowed &amp; applied towards patient DED $83.20 Annual DED $1000.00 patient MET $166.84. Provider is Innetwork. Claim# 7807909801 Call ref# 1668219. 
Please call and request EOB.</t>
  </si>
  <si>
    <t>DOS 03/08/2022 : Claim submitted to ins MODA. Checked in Instamed payer was accepted. So please call and get the detailed claim status.</t>
  </si>
  <si>
    <t>DOS 03/08/2022 Called MODA HEALTH PLAN @ 877-337-0650 spoke with JANAE stated that patient belongs to another dept s/w BECKY stated that claim rcvd on 03/15/2022 procd on 03/25/2022, Claim allowed &amp; applied towards patient DED $400.00, Annual DED $400.00 patient met $400.00 provider is Innetwork, need to bill the patient Claim# 220743456600 Call ref# 230505004870.
Please call and request EOB.</t>
  </si>
  <si>
    <t>DOS 03/08/2022 Called MODA HEALTH PLAN @ 877-337-0650 spoke with JANAE stated that patient belongs to another dept s/w BECKY stated that claim rcvd on 03/15/2022 procd on 03/25/2022, Claim allowed &amp; applied towards patient DED $400.00, Annual DED $400.00 patient met $400.00 provider is Innetwork, need to bill the patient Claim# 220743456600 Call ref# 230505004870.  
Please call and request EOB.</t>
  </si>
  <si>
    <t>DOS 02/16/2023 : Claim denied by Sec Moda as "CHG PAID BY ANOTHER CARRIER". So please call and get the detailed denial reason.</t>
  </si>
  <si>
    <t>DOS 02/16/2023 Called MODA HEALTH PLAN @ 877-337-0650 spoke with EMILY stated that patient belongs to another dept s/w JANAE stated that Claim Rcvd on 03/11/2023 procd on 03/17/2023, Claim Allowed &amp; applied towards patient DED $101.51 and Coins $35.91 Annual DED $2700.00 patient Met $35.91 rep reffused to provide cpt splitup details. Need to bill the patient Claim# 230702580800 Call ref# 230505004763.
Please call and request EOB.</t>
  </si>
  <si>
    <t>UPDATED COMMENTS</t>
  </si>
  <si>
    <t>AR CODES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</si>
</sst>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5">
    <xf numFmtId="0" fontId="0" fillId="0" borderId="0" xfId="0"/>
    <xf numFmtId="0" fontId="20" fillId="0" borderId="10" xfId="0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8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14" fontId="20" fillId="0" borderId="0" xfId="0" applyNumberFormat="1" applyFont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164" fontId="20" fillId="0" borderId="11" xfId="0" applyNumberFormat="1" applyFont="1" applyBorder="1" applyAlignment="1">
      <alignment horizontal="left" vertical="top"/>
    </xf>
    <xf numFmtId="165" fontId="20" fillId="0" borderId="11" xfId="0" applyNumberFormat="1" applyFont="1" applyBorder="1" applyAlignment="1">
      <alignment horizontal="left" vertical="top"/>
    </xf>
    <xf numFmtId="14" fontId="20" fillId="0" borderId="11" xfId="0" applyNumberFormat="1" applyFont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19" fillId="33" borderId="13" xfId="0" applyFont="1" applyFill="1" applyBorder="1" applyAlignment="1">
      <alignment horizontal="left" vertical="top"/>
    </xf>
    <xf numFmtId="166" fontId="19" fillId="33" borderId="13" xfId="0" applyNumberFormat="1" applyFont="1" applyFill="1" applyBorder="1" applyAlignment="1">
      <alignment horizontal="left" vertical="top"/>
    </xf>
    <xf numFmtId="0" fontId="19" fillId="33" borderId="14" xfId="0" applyFont="1" applyFill="1" applyBorder="1" applyAlignment="1">
      <alignment horizontal="lef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99CC"/>
      <color rgb="FFFFCC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88"/>
  <sheetViews>
    <sheetView showGridLines="0" tabSelected="1" zoomScaleNormal="100" workbookViewId="0">
      <selection activeCell="B2" sqref="B2"/>
    </sheetView>
  </sheetViews>
  <sheetFormatPr defaultColWidth="9.140625" defaultRowHeight="12.75"/>
  <cols>
    <col min="1" max="1" width="7.85546875" style="4" bestFit="1" customWidth="1"/>
    <col min="2" max="2" width="23.28515625" style="4" bestFit="1" customWidth="1"/>
    <col min="3" max="3" width="6.85546875" style="4" customWidth="1"/>
    <col min="4" max="4" width="17.85546875" style="4" customWidth="1"/>
    <col min="5" max="5" width="15" style="4" bestFit="1" customWidth="1"/>
    <col min="6" max="6" width="6.140625" style="4" bestFit="1" customWidth="1"/>
    <col min="7" max="7" width="6.5703125" style="4" customWidth="1"/>
    <col min="8" max="8" width="4.140625" style="4" customWidth="1"/>
    <col min="9" max="9" width="20.140625" style="4" customWidth="1"/>
    <col min="10" max="10" width="15.85546875" style="4" customWidth="1"/>
    <col min="11" max="11" width="24.5703125" style="4" customWidth="1"/>
    <col min="12" max="12" width="15.7109375" style="4" customWidth="1"/>
    <col min="13" max="13" width="44" style="4" customWidth="1"/>
    <col min="14" max="14" width="19.7109375" style="4" customWidth="1"/>
    <col min="15" max="15" width="13.85546875" style="4" customWidth="1"/>
    <col min="16" max="16" width="21.7109375" style="4" customWidth="1"/>
    <col min="17" max="17" width="42.85546875" style="4" customWidth="1"/>
    <col min="18" max="18" width="13.28515625" style="4" customWidth="1"/>
    <col min="19" max="19" width="22.5703125" style="4" customWidth="1"/>
    <col min="20" max="20" width="44.7109375" style="4" customWidth="1"/>
    <col min="21" max="21" width="19.28515625" style="4" customWidth="1"/>
    <col min="22" max="22" width="19.7109375" style="4" customWidth="1"/>
    <col min="23" max="23" width="11" style="4" customWidth="1"/>
    <col min="24" max="24" width="14.7109375" style="4" customWidth="1"/>
    <col min="25" max="25" width="16.42578125" style="4" customWidth="1"/>
    <col min="26" max="26" width="19.85546875" style="4" customWidth="1"/>
    <col min="27" max="27" width="24.5703125" style="4" customWidth="1"/>
    <col min="28" max="29" width="27.42578125" style="4" customWidth="1"/>
    <col min="30" max="30" width="43.7109375" style="4" customWidth="1"/>
    <col min="31" max="31" width="11.5703125" style="4" customWidth="1"/>
    <col min="32" max="32" width="32.28515625" style="4" customWidth="1"/>
    <col min="33" max="33" width="23" style="4" customWidth="1"/>
    <col min="34" max="34" width="21.140625" style="4" customWidth="1"/>
    <col min="35" max="35" width="25.85546875" style="4" customWidth="1"/>
    <col min="36" max="36" width="25.5703125" style="4" customWidth="1"/>
    <col min="37" max="37" width="19" style="4" customWidth="1"/>
    <col min="38" max="38" width="57.5703125" style="4" customWidth="1"/>
    <col min="39" max="39" width="20.42578125" style="4" customWidth="1"/>
    <col min="40" max="40" width="7.7109375" style="4" customWidth="1"/>
    <col min="41" max="42" width="15" style="4" customWidth="1"/>
    <col min="43" max="43" width="9.5703125" style="4" customWidth="1"/>
    <col min="44" max="44" width="69.85546875" style="4" customWidth="1"/>
    <col min="45" max="45" width="28.42578125" style="4" bestFit="1" customWidth="1"/>
    <col min="46" max="46" width="76.5703125" style="4" customWidth="1"/>
    <col min="47" max="47" width="34.140625" style="4" customWidth="1"/>
    <col min="48" max="48" width="12.7109375" style="4" bestFit="1" customWidth="1"/>
    <col min="49" max="49" width="13" style="4" customWidth="1"/>
    <col min="50" max="50" width="16.28515625" style="4" bestFit="1" customWidth="1"/>
    <col min="51" max="51" width="11.42578125" style="4" customWidth="1"/>
    <col min="52" max="52" width="13.140625" style="4" customWidth="1"/>
    <col min="53" max="53" width="15" style="4" customWidth="1"/>
    <col min="54" max="55" width="19.140625" style="4" customWidth="1"/>
    <col min="56" max="16384" width="9.140625" style="4"/>
  </cols>
  <sheetData>
    <row r="1" spans="1:55" ht="13.5" thickBot="1">
      <c r="A1" s="13" t="s">
        <v>46</v>
      </c>
      <c r="B1" s="14" t="s">
        <v>0</v>
      </c>
      <c r="C1" s="14" t="s">
        <v>48</v>
      </c>
      <c r="D1" s="14" t="s">
        <v>1</v>
      </c>
      <c r="E1" s="15" t="s">
        <v>2</v>
      </c>
      <c r="F1" s="14" t="s">
        <v>47</v>
      </c>
      <c r="G1" s="15" t="s">
        <v>3</v>
      </c>
      <c r="H1" s="14" t="s">
        <v>4</v>
      </c>
      <c r="I1" s="16" t="s">
        <v>5</v>
      </c>
      <c r="J1" s="14" t="s">
        <v>6</v>
      </c>
      <c r="K1" s="16" t="s">
        <v>7</v>
      </c>
      <c r="L1" s="16" t="s">
        <v>8</v>
      </c>
      <c r="M1" s="14" t="s">
        <v>9</v>
      </c>
      <c r="N1" s="14" t="s">
        <v>10</v>
      </c>
      <c r="O1" s="14" t="s">
        <v>11</v>
      </c>
      <c r="P1" s="14" t="s">
        <v>12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5" t="s">
        <v>19</v>
      </c>
      <c r="X1" s="16" t="s">
        <v>20</v>
      </c>
      <c r="Y1" s="16" t="s">
        <v>21</v>
      </c>
      <c r="Z1" s="16" t="s">
        <v>22</v>
      </c>
      <c r="AA1" s="15" t="s">
        <v>23</v>
      </c>
      <c r="AB1" s="16" t="s">
        <v>24</v>
      </c>
      <c r="AC1" s="14" t="s">
        <v>25</v>
      </c>
      <c r="AD1" s="15" t="s">
        <v>26</v>
      </c>
      <c r="AE1" s="14" t="s">
        <v>27</v>
      </c>
      <c r="AF1" s="14" t="s">
        <v>28</v>
      </c>
      <c r="AG1" s="15" t="s">
        <v>29</v>
      </c>
      <c r="AH1" s="14" t="s">
        <v>30</v>
      </c>
      <c r="AI1" s="14" t="s">
        <v>31</v>
      </c>
      <c r="AJ1" s="17" t="s">
        <v>68</v>
      </c>
      <c r="AK1" s="18" t="s">
        <v>32</v>
      </c>
      <c r="AL1" s="19" t="s">
        <v>33</v>
      </c>
      <c r="AM1" s="19" t="s">
        <v>34</v>
      </c>
      <c r="AN1" s="20" t="s">
        <v>45</v>
      </c>
      <c r="AO1" s="19" t="s">
        <v>35</v>
      </c>
      <c r="AP1" s="19" t="s">
        <v>36</v>
      </c>
      <c r="AQ1" s="19" t="s">
        <v>37</v>
      </c>
      <c r="AR1" s="21" t="s">
        <v>38</v>
      </c>
      <c r="AS1" s="21" t="s">
        <v>34</v>
      </c>
      <c r="AT1" s="22" t="s">
        <v>164</v>
      </c>
      <c r="AU1" s="22" t="s">
        <v>165</v>
      </c>
      <c r="AV1" s="22" t="s">
        <v>39</v>
      </c>
      <c r="AW1" s="22" t="s">
        <v>40</v>
      </c>
      <c r="AX1" s="22" t="s">
        <v>35</v>
      </c>
      <c r="AY1" s="23" t="s">
        <v>41</v>
      </c>
      <c r="AZ1" s="23" t="s">
        <v>42</v>
      </c>
      <c r="BA1" s="22" t="s">
        <v>43</v>
      </c>
      <c r="BB1" s="22" t="s">
        <v>44</v>
      </c>
      <c r="BC1" s="24" t="s">
        <v>35</v>
      </c>
    </row>
    <row r="2" spans="1:55">
      <c r="A2" s="9" t="s">
        <v>69</v>
      </c>
      <c r="B2" s="9" t="s">
        <v>89</v>
      </c>
      <c r="C2" s="9">
        <v>1</v>
      </c>
      <c r="D2" s="9" t="s">
        <v>90</v>
      </c>
      <c r="E2" s="10">
        <v>44996</v>
      </c>
      <c r="F2" s="9">
        <v>400</v>
      </c>
      <c r="G2" s="9" t="s">
        <v>80</v>
      </c>
      <c r="H2" s="9">
        <v>12</v>
      </c>
      <c r="I2" s="11">
        <v>1800</v>
      </c>
      <c r="J2" s="9" t="s">
        <v>70</v>
      </c>
      <c r="K2" s="9" t="s">
        <v>71</v>
      </c>
      <c r="L2" s="9" t="s">
        <v>81</v>
      </c>
      <c r="M2" s="9" t="s">
        <v>82</v>
      </c>
      <c r="N2" s="9" t="s">
        <v>77</v>
      </c>
      <c r="O2" s="9" t="s">
        <v>78</v>
      </c>
      <c r="P2" s="9"/>
      <c r="Q2" s="9"/>
      <c r="R2" s="9" t="s">
        <v>79</v>
      </c>
      <c r="S2" s="9" t="s">
        <v>83</v>
      </c>
      <c r="T2" s="9" t="s">
        <v>78</v>
      </c>
      <c r="U2" s="9" t="s">
        <v>91</v>
      </c>
      <c r="V2" s="9"/>
      <c r="W2" s="10">
        <v>36035</v>
      </c>
      <c r="X2" s="11">
        <v>0</v>
      </c>
      <c r="Y2" s="11">
        <v>1800</v>
      </c>
      <c r="Z2" s="9" t="s">
        <v>77</v>
      </c>
      <c r="AA2" s="10">
        <v>45000</v>
      </c>
      <c r="AB2" s="9"/>
      <c r="AC2" s="9"/>
      <c r="AD2" s="9"/>
      <c r="AE2" s="9"/>
      <c r="AF2" s="9"/>
      <c r="AG2" s="10">
        <v>45000</v>
      </c>
      <c r="AH2" s="9"/>
      <c r="AI2" s="9"/>
      <c r="AJ2" s="9" t="s">
        <v>72</v>
      </c>
      <c r="AK2" s="9" t="str">
        <f t="shared" ref="AK2" si="0">B2&amp;E2&amp;Y2</f>
        <v>FMC.20020524789449961800</v>
      </c>
      <c r="AL2" s="9" t="s">
        <v>92</v>
      </c>
      <c r="AM2" s="9" t="s">
        <v>51</v>
      </c>
      <c r="AN2" s="9" t="s">
        <v>52</v>
      </c>
      <c r="AO2" s="9" t="s">
        <v>53</v>
      </c>
      <c r="AP2" s="9" t="s">
        <v>73</v>
      </c>
      <c r="AQ2" s="12">
        <v>45058</v>
      </c>
      <c r="AR2" s="9" t="s">
        <v>102</v>
      </c>
      <c r="AS2" s="9" t="s">
        <v>97</v>
      </c>
      <c r="AT2" s="9"/>
      <c r="AU2" s="9"/>
      <c r="AV2" s="9"/>
      <c r="AW2" s="9"/>
      <c r="AX2" s="12"/>
      <c r="AY2" s="9"/>
      <c r="AZ2" s="9"/>
      <c r="BA2" s="9"/>
      <c r="BB2" s="9"/>
      <c r="BC2" s="9"/>
    </row>
    <row r="3" spans="1:55">
      <c r="A3" s="1" t="s">
        <v>49</v>
      </c>
      <c r="B3" s="1" t="s">
        <v>103</v>
      </c>
      <c r="C3" s="1">
        <v>0</v>
      </c>
      <c r="D3" s="1" t="s">
        <v>104</v>
      </c>
      <c r="E3" s="3">
        <v>44973</v>
      </c>
      <c r="F3" s="1">
        <v>88360</v>
      </c>
      <c r="G3" s="1">
        <v>26</v>
      </c>
      <c r="H3" s="1">
        <v>1</v>
      </c>
      <c r="I3" s="1">
        <v>153</v>
      </c>
      <c r="J3" s="1" t="s">
        <v>50</v>
      </c>
      <c r="K3" s="1" t="s">
        <v>105</v>
      </c>
      <c r="L3" s="1" t="s">
        <v>55</v>
      </c>
      <c r="M3" s="1" t="s">
        <v>106</v>
      </c>
      <c r="N3" s="1">
        <v>102</v>
      </c>
      <c r="O3" s="1" t="s">
        <v>107</v>
      </c>
      <c r="P3" s="1"/>
      <c r="Q3" s="1"/>
      <c r="R3" s="1" t="s">
        <v>108</v>
      </c>
      <c r="S3" s="1" t="s">
        <v>58</v>
      </c>
      <c r="T3" s="1" t="s">
        <v>109</v>
      </c>
      <c r="U3" s="1">
        <v>710970</v>
      </c>
      <c r="V3" s="1">
        <v>113991</v>
      </c>
      <c r="W3" s="3">
        <v>25147</v>
      </c>
      <c r="X3" s="2">
        <v>0</v>
      </c>
      <c r="Y3" s="2">
        <v>153</v>
      </c>
      <c r="Z3" s="1">
        <v>102</v>
      </c>
      <c r="AA3" s="3">
        <v>45029</v>
      </c>
      <c r="AB3" s="1"/>
      <c r="AC3" s="1"/>
      <c r="AD3" s="1"/>
      <c r="AE3" s="1"/>
      <c r="AF3" s="1"/>
      <c r="AG3" s="3">
        <v>45029</v>
      </c>
      <c r="AH3" s="1"/>
      <c r="AI3" s="1"/>
      <c r="AJ3" s="1" t="s">
        <v>145</v>
      </c>
      <c r="AK3" s="1"/>
      <c r="AL3" s="1" t="s">
        <v>155</v>
      </c>
      <c r="AM3" s="1" t="s">
        <v>51</v>
      </c>
      <c r="AN3" s="1" t="s">
        <v>52</v>
      </c>
      <c r="AO3" s="1" t="s">
        <v>54</v>
      </c>
      <c r="AP3" s="1" t="s">
        <v>54</v>
      </c>
      <c r="AQ3" s="1" t="s">
        <v>54</v>
      </c>
      <c r="AR3" s="1" t="s">
        <v>156</v>
      </c>
      <c r="AS3" s="1" t="s">
        <v>97</v>
      </c>
      <c r="AT3" s="1"/>
      <c r="AU3" s="1"/>
      <c r="AV3" s="1"/>
      <c r="AW3" s="1"/>
      <c r="AX3" s="3"/>
      <c r="AY3" s="1"/>
      <c r="AZ3" s="1"/>
      <c r="BA3" s="1"/>
      <c r="BB3" s="1"/>
      <c r="BC3" s="1"/>
    </row>
    <row r="4" spans="1:55">
      <c r="A4" s="1" t="s">
        <v>49</v>
      </c>
      <c r="B4" s="1" t="s">
        <v>103</v>
      </c>
      <c r="C4" s="1">
        <v>0</v>
      </c>
      <c r="D4" s="1" t="s">
        <v>104</v>
      </c>
      <c r="E4" s="3">
        <v>44973</v>
      </c>
      <c r="F4" s="1">
        <v>88305</v>
      </c>
      <c r="G4" s="1">
        <v>26</v>
      </c>
      <c r="H4" s="1">
        <v>1</v>
      </c>
      <c r="I4" s="1">
        <v>127</v>
      </c>
      <c r="J4" s="1" t="s">
        <v>50</v>
      </c>
      <c r="K4" s="1" t="s">
        <v>105</v>
      </c>
      <c r="L4" s="1" t="s">
        <v>55</v>
      </c>
      <c r="M4" s="1" t="s">
        <v>106</v>
      </c>
      <c r="N4" s="1">
        <v>102</v>
      </c>
      <c r="O4" s="1" t="s">
        <v>107</v>
      </c>
      <c r="P4" s="1"/>
      <c r="Q4" s="1"/>
      <c r="R4" s="1" t="s">
        <v>108</v>
      </c>
      <c r="S4" s="1" t="s">
        <v>58</v>
      </c>
      <c r="T4" s="1" t="s">
        <v>109</v>
      </c>
      <c r="U4" s="1">
        <v>710970</v>
      </c>
      <c r="V4" s="1">
        <v>113991</v>
      </c>
      <c r="W4" s="3">
        <v>25147</v>
      </c>
      <c r="X4" s="2">
        <v>0</v>
      </c>
      <c r="Y4" s="2">
        <v>127</v>
      </c>
      <c r="Z4" s="1">
        <v>102</v>
      </c>
      <c r="AA4" s="3">
        <v>45029</v>
      </c>
      <c r="AB4" s="1"/>
      <c r="AC4" s="1"/>
      <c r="AD4" s="1"/>
      <c r="AE4" s="1"/>
      <c r="AF4" s="1"/>
      <c r="AG4" s="3">
        <v>45029</v>
      </c>
      <c r="AH4" s="1"/>
      <c r="AI4" s="1"/>
      <c r="AJ4" s="1" t="s">
        <v>146</v>
      </c>
      <c r="AK4" s="1"/>
      <c r="AL4" s="1" t="s">
        <v>155</v>
      </c>
      <c r="AM4" s="1" t="s">
        <v>51</v>
      </c>
      <c r="AN4" s="1" t="s">
        <v>52</v>
      </c>
      <c r="AO4" s="1" t="s">
        <v>54</v>
      </c>
      <c r="AP4" s="1" t="s">
        <v>54</v>
      </c>
      <c r="AQ4" s="1" t="s">
        <v>54</v>
      </c>
      <c r="AR4" s="1" t="s">
        <v>156</v>
      </c>
      <c r="AS4" s="1" t="s">
        <v>97</v>
      </c>
      <c r="AT4" s="1"/>
      <c r="AU4" s="1"/>
      <c r="AV4" s="1"/>
      <c r="AW4" s="1"/>
      <c r="AX4" s="3"/>
      <c r="AY4" s="1"/>
      <c r="AZ4" s="1"/>
      <c r="BA4" s="1"/>
      <c r="BB4" s="1"/>
      <c r="BC4" s="1"/>
    </row>
    <row r="5" spans="1:55">
      <c r="A5" s="1" t="s">
        <v>49</v>
      </c>
      <c r="B5" s="1" t="s">
        <v>103</v>
      </c>
      <c r="C5" s="1">
        <v>0</v>
      </c>
      <c r="D5" s="1" t="s">
        <v>104</v>
      </c>
      <c r="E5" s="3">
        <v>44973</v>
      </c>
      <c r="F5" s="1">
        <v>88342</v>
      </c>
      <c r="G5" s="1">
        <v>5926</v>
      </c>
      <c r="H5" s="1">
        <v>1</v>
      </c>
      <c r="I5" s="1">
        <v>115</v>
      </c>
      <c r="J5" s="1" t="s">
        <v>50</v>
      </c>
      <c r="K5" s="1" t="s">
        <v>105</v>
      </c>
      <c r="L5" s="1" t="s">
        <v>55</v>
      </c>
      <c r="M5" s="1" t="s">
        <v>106</v>
      </c>
      <c r="N5" s="1">
        <v>102</v>
      </c>
      <c r="O5" s="1" t="s">
        <v>107</v>
      </c>
      <c r="P5" s="1"/>
      <c r="Q5" s="1"/>
      <c r="R5" s="1" t="s">
        <v>108</v>
      </c>
      <c r="S5" s="1" t="s">
        <v>58</v>
      </c>
      <c r="T5" s="1" t="s">
        <v>109</v>
      </c>
      <c r="U5" s="1">
        <v>710970</v>
      </c>
      <c r="V5" s="1">
        <v>113991</v>
      </c>
      <c r="W5" s="3">
        <v>25147</v>
      </c>
      <c r="X5" s="2">
        <v>0</v>
      </c>
      <c r="Y5" s="2">
        <v>115</v>
      </c>
      <c r="Z5" s="1">
        <v>102</v>
      </c>
      <c r="AA5" s="3">
        <v>45029</v>
      </c>
      <c r="AB5" s="1"/>
      <c r="AC5" s="1"/>
      <c r="AD5" s="1"/>
      <c r="AE5" s="1"/>
      <c r="AF5" s="1"/>
      <c r="AG5" s="3">
        <v>45029</v>
      </c>
      <c r="AH5" s="1"/>
      <c r="AI5" s="1"/>
      <c r="AJ5" s="1" t="s">
        <v>147</v>
      </c>
      <c r="AK5" s="1"/>
      <c r="AL5" s="1" t="s">
        <v>155</v>
      </c>
      <c r="AM5" s="1" t="s">
        <v>51</v>
      </c>
      <c r="AN5" s="1" t="s">
        <v>52</v>
      </c>
      <c r="AO5" s="1" t="s">
        <v>54</v>
      </c>
      <c r="AP5" s="1" t="s">
        <v>54</v>
      </c>
      <c r="AQ5" s="1" t="s">
        <v>54</v>
      </c>
      <c r="AR5" s="1" t="s">
        <v>156</v>
      </c>
      <c r="AS5" s="1" t="s">
        <v>97</v>
      </c>
      <c r="AT5" s="1"/>
      <c r="AU5" s="1"/>
      <c r="AV5" s="1"/>
      <c r="AW5" s="1"/>
      <c r="AX5" s="3"/>
      <c r="AY5" s="1"/>
      <c r="AZ5" s="1"/>
      <c r="BA5" s="1"/>
      <c r="BB5" s="1"/>
      <c r="BC5" s="1"/>
    </row>
    <row r="6" spans="1:55">
      <c r="A6" s="1" t="s">
        <v>49</v>
      </c>
      <c r="B6" s="1" t="s">
        <v>103</v>
      </c>
      <c r="C6" s="1">
        <v>1</v>
      </c>
      <c r="D6" s="1" t="s">
        <v>104</v>
      </c>
      <c r="E6" s="3">
        <v>44973</v>
      </c>
      <c r="F6" s="1">
        <v>88341</v>
      </c>
      <c r="G6" s="1">
        <v>5926</v>
      </c>
      <c r="H6" s="1">
        <v>1</v>
      </c>
      <c r="I6" s="1">
        <v>95</v>
      </c>
      <c r="J6" s="1" t="s">
        <v>50</v>
      </c>
      <c r="K6" s="1" t="s">
        <v>105</v>
      </c>
      <c r="L6" s="1" t="s">
        <v>55</v>
      </c>
      <c r="M6" s="1" t="s">
        <v>106</v>
      </c>
      <c r="N6" s="1">
        <v>102</v>
      </c>
      <c r="O6" s="1" t="s">
        <v>107</v>
      </c>
      <c r="P6" s="1"/>
      <c r="Q6" s="1"/>
      <c r="R6" s="1" t="s">
        <v>108</v>
      </c>
      <c r="S6" s="1" t="s">
        <v>58</v>
      </c>
      <c r="T6" s="1" t="s">
        <v>109</v>
      </c>
      <c r="U6" s="1">
        <v>710970</v>
      </c>
      <c r="V6" s="1">
        <v>113991</v>
      </c>
      <c r="W6" s="3">
        <v>25147</v>
      </c>
      <c r="X6" s="2">
        <v>0</v>
      </c>
      <c r="Y6" s="2">
        <v>95</v>
      </c>
      <c r="Z6" s="1">
        <v>102</v>
      </c>
      <c r="AA6" s="3">
        <v>45029</v>
      </c>
      <c r="AB6" s="1"/>
      <c r="AC6" s="1"/>
      <c r="AD6" s="1"/>
      <c r="AE6" s="1"/>
      <c r="AF6" s="1"/>
      <c r="AG6" s="3">
        <v>45029</v>
      </c>
      <c r="AH6" s="1"/>
      <c r="AI6" s="1"/>
      <c r="AJ6" s="1" t="s">
        <v>148</v>
      </c>
      <c r="AK6" s="1"/>
      <c r="AL6" s="1" t="s">
        <v>155</v>
      </c>
      <c r="AM6" s="1" t="s">
        <v>51</v>
      </c>
      <c r="AN6" s="1" t="s">
        <v>52</v>
      </c>
      <c r="AO6" s="1" t="s">
        <v>54</v>
      </c>
      <c r="AP6" s="1" t="s">
        <v>54</v>
      </c>
      <c r="AQ6" s="1" t="s">
        <v>54</v>
      </c>
      <c r="AR6" s="1" t="s">
        <v>156</v>
      </c>
      <c r="AS6" s="1" t="s">
        <v>97</v>
      </c>
      <c r="AT6" s="1"/>
      <c r="AU6" s="1"/>
      <c r="AV6" s="1"/>
      <c r="AW6" s="1"/>
      <c r="AX6" s="3"/>
      <c r="AY6" s="1"/>
      <c r="AZ6" s="1"/>
      <c r="BA6" s="1"/>
      <c r="BB6" s="1"/>
      <c r="BC6" s="1"/>
    </row>
    <row r="7" spans="1:55">
      <c r="A7" s="1" t="s">
        <v>95</v>
      </c>
      <c r="B7" s="1" t="s">
        <v>110</v>
      </c>
      <c r="C7" s="1">
        <v>0</v>
      </c>
      <c r="D7" s="1" t="s">
        <v>111</v>
      </c>
      <c r="E7" s="3">
        <v>45020</v>
      </c>
      <c r="F7" s="1">
        <v>97110</v>
      </c>
      <c r="G7" s="1" t="s">
        <v>96</v>
      </c>
      <c r="H7" s="1">
        <v>3</v>
      </c>
      <c r="I7" s="1">
        <v>181.35</v>
      </c>
      <c r="J7" s="1" t="s">
        <v>98</v>
      </c>
      <c r="K7" s="1" t="s">
        <v>112</v>
      </c>
      <c r="L7" s="1" t="s">
        <v>113</v>
      </c>
      <c r="M7" s="1" t="s">
        <v>114</v>
      </c>
      <c r="N7" s="1" t="s">
        <v>115</v>
      </c>
      <c r="O7" s="1" t="s">
        <v>84</v>
      </c>
      <c r="P7" s="1"/>
      <c r="Q7" s="1"/>
      <c r="R7" s="1" t="s">
        <v>108</v>
      </c>
      <c r="S7" s="1" t="s">
        <v>84</v>
      </c>
      <c r="T7" s="1" t="s">
        <v>116</v>
      </c>
      <c r="U7" s="1">
        <v>20522</v>
      </c>
      <c r="V7" s="1"/>
      <c r="W7" s="3">
        <v>38437</v>
      </c>
      <c r="X7" s="2">
        <v>0</v>
      </c>
      <c r="Y7" s="2">
        <v>181.35</v>
      </c>
      <c r="Z7" s="1" t="s">
        <v>115</v>
      </c>
      <c r="AA7" s="3">
        <v>45027</v>
      </c>
      <c r="AB7" s="1"/>
      <c r="AC7" s="1"/>
      <c r="AD7" s="1"/>
      <c r="AE7" s="1"/>
      <c r="AF7" s="1"/>
      <c r="AG7" s="3">
        <v>45027</v>
      </c>
      <c r="AH7" s="1"/>
      <c r="AI7" s="1"/>
      <c r="AJ7" s="1" t="s">
        <v>149</v>
      </c>
      <c r="AK7" s="1"/>
      <c r="AL7" s="1" t="s">
        <v>155</v>
      </c>
      <c r="AM7" s="1" t="s">
        <v>51</v>
      </c>
      <c r="AN7" s="1" t="s">
        <v>52</v>
      </c>
      <c r="AO7" s="1" t="s">
        <v>54</v>
      </c>
      <c r="AP7" s="1" t="s">
        <v>54</v>
      </c>
      <c r="AQ7" s="1" t="s">
        <v>54</v>
      </c>
      <c r="AR7" s="1" t="s">
        <v>157</v>
      </c>
      <c r="AS7" s="1" t="s">
        <v>97</v>
      </c>
      <c r="AT7" s="1"/>
      <c r="AU7" s="1"/>
      <c r="AV7" s="1"/>
      <c r="AW7" s="1"/>
      <c r="AX7" s="3"/>
      <c r="AY7" s="1"/>
      <c r="AZ7" s="1"/>
      <c r="BA7" s="1"/>
      <c r="BB7" s="1"/>
      <c r="BC7" s="1"/>
    </row>
    <row r="8" spans="1:55">
      <c r="A8" s="1" t="s">
        <v>95</v>
      </c>
      <c r="B8" s="1" t="s">
        <v>110</v>
      </c>
      <c r="C8" s="1">
        <v>1</v>
      </c>
      <c r="D8" s="1" t="s">
        <v>111</v>
      </c>
      <c r="E8" s="3">
        <v>45029</v>
      </c>
      <c r="F8" s="1">
        <v>97110</v>
      </c>
      <c r="G8" s="1" t="s">
        <v>96</v>
      </c>
      <c r="H8" s="1">
        <v>4</v>
      </c>
      <c r="I8" s="1">
        <v>241.8</v>
      </c>
      <c r="J8" s="1" t="s">
        <v>98</v>
      </c>
      <c r="K8" s="1" t="s">
        <v>112</v>
      </c>
      <c r="L8" s="1" t="s">
        <v>113</v>
      </c>
      <c r="M8" s="1" t="s">
        <v>114</v>
      </c>
      <c r="N8" s="1" t="s">
        <v>115</v>
      </c>
      <c r="O8" s="1" t="s">
        <v>84</v>
      </c>
      <c r="P8" s="1"/>
      <c r="Q8" s="1"/>
      <c r="R8" s="1" t="s">
        <v>108</v>
      </c>
      <c r="S8" s="1" t="s">
        <v>84</v>
      </c>
      <c r="T8" s="1" t="s">
        <v>116</v>
      </c>
      <c r="U8" s="1">
        <v>20522</v>
      </c>
      <c r="V8" s="1"/>
      <c r="W8" s="3">
        <v>38437</v>
      </c>
      <c r="X8" s="2">
        <v>0</v>
      </c>
      <c r="Y8" s="2">
        <v>241.8</v>
      </c>
      <c r="Z8" s="1" t="s">
        <v>115</v>
      </c>
      <c r="AA8" s="3">
        <v>45040</v>
      </c>
      <c r="AB8" s="1"/>
      <c r="AC8" s="1"/>
      <c r="AD8" s="1"/>
      <c r="AE8" s="1"/>
      <c r="AF8" s="1"/>
      <c r="AG8" s="3">
        <v>45040</v>
      </c>
      <c r="AH8" s="1"/>
      <c r="AI8" s="1"/>
      <c r="AJ8" s="1" t="s">
        <v>150</v>
      </c>
      <c r="AK8" s="1"/>
      <c r="AL8" s="1" t="s">
        <v>155</v>
      </c>
      <c r="AM8" s="1" t="s">
        <v>51</v>
      </c>
      <c r="AN8" s="1" t="s">
        <v>52</v>
      </c>
      <c r="AO8" s="1" t="s">
        <v>54</v>
      </c>
      <c r="AP8" s="1" t="s">
        <v>54</v>
      </c>
      <c r="AQ8" s="1" t="s">
        <v>54</v>
      </c>
      <c r="AR8" s="1" t="s">
        <v>157</v>
      </c>
      <c r="AS8" s="1" t="s">
        <v>97</v>
      </c>
      <c r="AT8" s="1"/>
      <c r="AU8" s="1"/>
      <c r="AV8" s="1"/>
      <c r="AW8" s="1"/>
      <c r="AX8" s="3"/>
      <c r="AY8" s="1"/>
      <c r="AZ8" s="1"/>
      <c r="BA8" s="1"/>
      <c r="BB8" s="1"/>
      <c r="BC8" s="1"/>
    </row>
    <row r="9" spans="1:55">
      <c r="A9" s="1" t="s">
        <v>99</v>
      </c>
      <c r="B9" s="1" t="s">
        <v>117</v>
      </c>
      <c r="C9" s="1">
        <v>1</v>
      </c>
      <c r="D9" s="1" t="s">
        <v>118</v>
      </c>
      <c r="E9" s="3">
        <v>44991</v>
      </c>
      <c r="F9" s="1">
        <v>11721</v>
      </c>
      <c r="G9" s="1" t="s">
        <v>119</v>
      </c>
      <c r="H9" s="1">
        <v>1</v>
      </c>
      <c r="I9" s="2">
        <v>88</v>
      </c>
      <c r="J9" s="1" t="s">
        <v>100</v>
      </c>
      <c r="K9" s="1" t="s">
        <v>120</v>
      </c>
      <c r="L9" s="1" t="s">
        <v>101</v>
      </c>
      <c r="M9" s="1" t="s">
        <v>121</v>
      </c>
      <c r="N9" s="1">
        <v>1266</v>
      </c>
      <c r="O9" s="1" t="s">
        <v>122</v>
      </c>
      <c r="P9" s="1">
        <v>1065</v>
      </c>
      <c r="Q9" s="1" t="s">
        <v>123</v>
      </c>
      <c r="R9" s="1" t="s">
        <v>74</v>
      </c>
      <c r="S9" s="1" t="s">
        <v>124</v>
      </c>
      <c r="T9" s="1" t="s">
        <v>125</v>
      </c>
      <c r="U9" s="1" t="s">
        <v>126</v>
      </c>
      <c r="V9" s="1">
        <v>20407</v>
      </c>
      <c r="W9" s="3">
        <v>18634</v>
      </c>
      <c r="X9" s="2">
        <v>0</v>
      </c>
      <c r="Y9" s="2">
        <v>88</v>
      </c>
      <c r="Z9" s="1">
        <v>1266</v>
      </c>
      <c r="AA9" s="3">
        <v>44994</v>
      </c>
      <c r="AB9" s="1"/>
      <c r="AC9" s="1"/>
      <c r="AD9" s="1"/>
      <c r="AE9" s="1"/>
      <c r="AF9" s="1"/>
      <c r="AG9" s="3">
        <v>44994</v>
      </c>
      <c r="AH9" s="1">
        <v>2865</v>
      </c>
      <c r="AI9" s="1"/>
      <c r="AJ9" s="1" t="s">
        <v>151</v>
      </c>
      <c r="AK9" s="1"/>
      <c r="AL9" s="1" t="s">
        <v>155</v>
      </c>
      <c r="AM9" s="1" t="s">
        <v>51</v>
      </c>
      <c r="AN9" s="1" t="s">
        <v>52</v>
      </c>
      <c r="AO9" s="1" t="s">
        <v>54</v>
      </c>
      <c r="AP9" s="1" t="s">
        <v>54</v>
      </c>
      <c r="AQ9" s="1" t="s">
        <v>54</v>
      </c>
      <c r="AR9" s="1" t="s">
        <v>158</v>
      </c>
      <c r="AS9" s="1" t="s">
        <v>97</v>
      </c>
      <c r="AT9" s="1"/>
      <c r="AU9" s="1"/>
      <c r="AV9" s="1"/>
      <c r="AW9" s="1"/>
      <c r="AX9" s="3"/>
      <c r="AY9" s="1"/>
      <c r="AZ9" s="1"/>
      <c r="BA9" s="1"/>
      <c r="BB9" s="1"/>
      <c r="BC9" s="1"/>
    </row>
    <row r="10" spans="1:55">
      <c r="A10" s="1" t="s">
        <v>99</v>
      </c>
      <c r="B10" s="1" t="s">
        <v>127</v>
      </c>
      <c r="C10" s="1">
        <v>0</v>
      </c>
      <c r="D10" s="1" t="s">
        <v>128</v>
      </c>
      <c r="E10" s="3">
        <v>44628</v>
      </c>
      <c r="F10" s="1" t="s">
        <v>129</v>
      </c>
      <c r="G10" s="1" t="s">
        <v>130</v>
      </c>
      <c r="H10" s="1">
        <v>1</v>
      </c>
      <c r="I10" s="2">
        <v>200</v>
      </c>
      <c r="J10" s="1" t="s">
        <v>100</v>
      </c>
      <c r="K10" s="1" t="s">
        <v>120</v>
      </c>
      <c r="L10" s="1" t="s">
        <v>65</v>
      </c>
      <c r="M10" s="1" t="s">
        <v>131</v>
      </c>
      <c r="N10" s="1" t="s">
        <v>85</v>
      </c>
      <c r="O10" s="1" t="s">
        <v>86</v>
      </c>
      <c r="P10" s="1" t="s">
        <v>63</v>
      </c>
      <c r="Q10" s="1" t="s">
        <v>64</v>
      </c>
      <c r="R10" s="1" t="s">
        <v>132</v>
      </c>
      <c r="S10" s="1" t="s">
        <v>87</v>
      </c>
      <c r="T10" s="1" t="s">
        <v>86</v>
      </c>
      <c r="U10" s="1" t="s">
        <v>133</v>
      </c>
      <c r="V10" s="1">
        <v>10006664</v>
      </c>
      <c r="W10" s="3">
        <v>40403</v>
      </c>
      <c r="X10" s="2">
        <v>0</v>
      </c>
      <c r="Y10" s="2">
        <v>200</v>
      </c>
      <c r="Z10" s="1"/>
      <c r="AA10" s="3">
        <v>44634</v>
      </c>
      <c r="AB10" s="1" t="s">
        <v>134</v>
      </c>
      <c r="AC10" s="1"/>
      <c r="AD10" s="1"/>
      <c r="AE10" s="1" t="s">
        <v>135</v>
      </c>
      <c r="AF10" s="1"/>
      <c r="AG10" s="3">
        <v>44782</v>
      </c>
      <c r="AH10" s="1" t="s">
        <v>136</v>
      </c>
      <c r="AI10" s="1"/>
      <c r="AJ10" s="1" t="s">
        <v>152</v>
      </c>
      <c r="AK10" s="1" t="s">
        <v>66</v>
      </c>
      <c r="AL10" s="1" t="s">
        <v>159</v>
      </c>
      <c r="AM10" s="1" t="s">
        <v>51</v>
      </c>
      <c r="AN10" s="1" t="s">
        <v>67</v>
      </c>
      <c r="AO10" s="1" t="s">
        <v>54</v>
      </c>
      <c r="AP10" s="1" t="s">
        <v>54</v>
      </c>
      <c r="AQ10" s="1" t="s">
        <v>54</v>
      </c>
      <c r="AR10" s="1" t="s">
        <v>160</v>
      </c>
      <c r="AS10" s="1" t="s">
        <v>97</v>
      </c>
      <c r="AT10" s="1"/>
      <c r="AU10" s="1"/>
      <c r="AV10" s="1"/>
      <c r="AW10" s="1"/>
      <c r="AX10" s="3"/>
      <c r="AY10" s="1"/>
      <c r="AZ10" s="1"/>
      <c r="BA10" s="1"/>
      <c r="BB10" s="1"/>
      <c r="BC10" s="1"/>
    </row>
    <row r="11" spans="1:55">
      <c r="A11" s="1" t="s">
        <v>99</v>
      </c>
      <c r="B11" s="1" t="s">
        <v>127</v>
      </c>
      <c r="C11" s="1">
        <v>1</v>
      </c>
      <c r="D11" s="1" t="s">
        <v>128</v>
      </c>
      <c r="E11" s="3">
        <v>44628</v>
      </c>
      <c r="F11" s="1" t="s">
        <v>129</v>
      </c>
      <c r="G11" s="1" t="s">
        <v>137</v>
      </c>
      <c r="H11" s="1">
        <v>1</v>
      </c>
      <c r="I11" s="2">
        <v>200</v>
      </c>
      <c r="J11" s="1" t="s">
        <v>100</v>
      </c>
      <c r="K11" s="1" t="s">
        <v>120</v>
      </c>
      <c r="L11" s="1" t="s">
        <v>65</v>
      </c>
      <c r="M11" s="1" t="s">
        <v>131</v>
      </c>
      <c r="N11" s="1" t="s">
        <v>85</v>
      </c>
      <c r="O11" s="1" t="s">
        <v>86</v>
      </c>
      <c r="P11" s="1" t="s">
        <v>63</v>
      </c>
      <c r="Q11" s="1" t="s">
        <v>64</v>
      </c>
      <c r="R11" s="1" t="s">
        <v>132</v>
      </c>
      <c r="S11" s="1" t="s">
        <v>87</v>
      </c>
      <c r="T11" s="1" t="s">
        <v>86</v>
      </c>
      <c r="U11" s="1" t="s">
        <v>133</v>
      </c>
      <c r="V11" s="1">
        <v>10006664</v>
      </c>
      <c r="W11" s="3">
        <v>40403</v>
      </c>
      <c r="X11" s="2">
        <v>0</v>
      </c>
      <c r="Y11" s="2">
        <v>200</v>
      </c>
      <c r="Z11" s="1"/>
      <c r="AA11" s="3">
        <v>44634</v>
      </c>
      <c r="AB11" s="1" t="s">
        <v>134</v>
      </c>
      <c r="AC11" s="1"/>
      <c r="AD11" s="1"/>
      <c r="AE11" s="1" t="s">
        <v>135</v>
      </c>
      <c r="AF11" s="1"/>
      <c r="AG11" s="3">
        <v>44782</v>
      </c>
      <c r="AH11" s="1" t="s">
        <v>136</v>
      </c>
      <c r="AI11" s="1"/>
      <c r="AJ11" s="1" t="s">
        <v>152</v>
      </c>
      <c r="AK11" s="1" t="s">
        <v>66</v>
      </c>
      <c r="AL11" s="1" t="s">
        <v>159</v>
      </c>
      <c r="AM11" s="1" t="s">
        <v>51</v>
      </c>
      <c r="AN11" s="1" t="s">
        <v>67</v>
      </c>
      <c r="AO11" s="1" t="s">
        <v>54</v>
      </c>
      <c r="AP11" s="1" t="s">
        <v>54</v>
      </c>
      <c r="AQ11" s="1" t="s">
        <v>54</v>
      </c>
      <c r="AR11" s="1" t="s">
        <v>161</v>
      </c>
      <c r="AS11" s="1" t="s">
        <v>97</v>
      </c>
      <c r="AT11" s="1"/>
      <c r="AU11" s="1"/>
      <c r="AV11" s="1"/>
      <c r="AW11" s="1"/>
      <c r="AX11" s="3"/>
      <c r="AY11" s="1"/>
      <c r="AZ11" s="1"/>
      <c r="BA11" s="1"/>
      <c r="BB11" s="1"/>
      <c r="BC11" s="1"/>
    </row>
    <row r="12" spans="1:55">
      <c r="A12" s="1" t="s">
        <v>61</v>
      </c>
      <c r="B12" s="1" t="s">
        <v>138</v>
      </c>
      <c r="C12" s="1">
        <v>0</v>
      </c>
      <c r="D12" s="1" t="s">
        <v>139</v>
      </c>
      <c r="E12" s="3">
        <v>44973</v>
      </c>
      <c r="F12" s="1">
        <v>99213</v>
      </c>
      <c r="G12" s="1">
        <v>25</v>
      </c>
      <c r="H12" s="1">
        <v>1</v>
      </c>
      <c r="I12" s="2">
        <v>216</v>
      </c>
      <c r="J12" s="1" t="s">
        <v>62</v>
      </c>
      <c r="K12" s="1" t="s">
        <v>140</v>
      </c>
      <c r="L12" s="1" t="s">
        <v>57</v>
      </c>
      <c r="M12" s="1" t="s">
        <v>141</v>
      </c>
      <c r="N12" s="1" t="s">
        <v>59</v>
      </c>
      <c r="O12" s="1" t="s">
        <v>60</v>
      </c>
      <c r="P12" s="1" t="s">
        <v>85</v>
      </c>
      <c r="Q12" s="1" t="s">
        <v>142</v>
      </c>
      <c r="R12" s="1" t="s">
        <v>79</v>
      </c>
      <c r="S12" s="1" t="s">
        <v>56</v>
      </c>
      <c r="T12" s="1" t="s">
        <v>88</v>
      </c>
      <c r="U12" s="1" t="s">
        <v>143</v>
      </c>
      <c r="V12" s="1"/>
      <c r="W12" s="3">
        <v>20645</v>
      </c>
      <c r="X12" s="2">
        <v>0</v>
      </c>
      <c r="Y12" s="2">
        <v>87.95</v>
      </c>
      <c r="Z12" s="1"/>
      <c r="AA12" s="3">
        <v>44981</v>
      </c>
      <c r="AB12" s="1" t="s">
        <v>134</v>
      </c>
      <c r="AC12" s="1" t="s">
        <v>75</v>
      </c>
      <c r="AD12" s="1"/>
      <c r="AE12" s="1" t="s">
        <v>135</v>
      </c>
      <c r="AF12" s="1" t="s">
        <v>76</v>
      </c>
      <c r="AG12" s="3">
        <v>44981</v>
      </c>
      <c r="AH12" s="1" t="s">
        <v>144</v>
      </c>
      <c r="AI12" s="1">
        <v>10005156</v>
      </c>
      <c r="AJ12" s="1" t="s">
        <v>153</v>
      </c>
      <c r="AK12" s="1" t="s">
        <v>66</v>
      </c>
      <c r="AL12" s="1" t="s">
        <v>162</v>
      </c>
      <c r="AM12" s="1" t="s">
        <v>51</v>
      </c>
      <c r="AN12" s="1" t="s">
        <v>67</v>
      </c>
      <c r="AO12" s="1" t="s">
        <v>54</v>
      </c>
      <c r="AP12" s="1" t="s">
        <v>54</v>
      </c>
      <c r="AQ12" s="1" t="s">
        <v>54</v>
      </c>
      <c r="AR12" s="1" t="s">
        <v>163</v>
      </c>
      <c r="AS12" s="1" t="s">
        <v>97</v>
      </c>
      <c r="AT12" s="1"/>
      <c r="AU12" s="1"/>
      <c r="AV12" s="1"/>
      <c r="AW12" s="1"/>
      <c r="AX12" s="3"/>
      <c r="AY12" s="1"/>
      <c r="AZ12" s="1"/>
      <c r="BA12" s="1"/>
      <c r="BB12" s="1"/>
      <c r="BC12" s="1"/>
    </row>
    <row r="13" spans="1:55">
      <c r="A13" s="1" t="s">
        <v>61</v>
      </c>
      <c r="B13" s="1" t="s">
        <v>138</v>
      </c>
      <c r="C13" s="1">
        <v>1</v>
      </c>
      <c r="D13" s="1" t="s">
        <v>139</v>
      </c>
      <c r="E13" s="3">
        <v>44973</v>
      </c>
      <c r="F13" s="1">
        <v>11403</v>
      </c>
      <c r="G13" s="1"/>
      <c r="H13" s="1">
        <v>1</v>
      </c>
      <c r="I13" s="2">
        <v>570</v>
      </c>
      <c r="J13" s="1" t="s">
        <v>62</v>
      </c>
      <c r="K13" s="1" t="s">
        <v>140</v>
      </c>
      <c r="L13" s="1" t="s">
        <v>57</v>
      </c>
      <c r="M13" s="1" t="s">
        <v>141</v>
      </c>
      <c r="N13" s="1" t="s">
        <v>59</v>
      </c>
      <c r="O13" s="1" t="s">
        <v>60</v>
      </c>
      <c r="P13" s="1" t="s">
        <v>85</v>
      </c>
      <c r="Q13" s="1" t="s">
        <v>142</v>
      </c>
      <c r="R13" s="1" t="s">
        <v>79</v>
      </c>
      <c r="S13" s="1" t="s">
        <v>56</v>
      </c>
      <c r="T13" s="1" t="s">
        <v>88</v>
      </c>
      <c r="U13" s="1" t="s">
        <v>143</v>
      </c>
      <c r="V13" s="1"/>
      <c r="W13" s="3">
        <v>20645</v>
      </c>
      <c r="X13" s="2">
        <v>0</v>
      </c>
      <c r="Y13" s="2">
        <v>49.47</v>
      </c>
      <c r="Z13" s="1"/>
      <c r="AA13" s="3">
        <v>44981</v>
      </c>
      <c r="AB13" s="1" t="s">
        <v>134</v>
      </c>
      <c r="AC13" s="1" t="s">
        <v>93</v>
      </c>
      <c r="AD13" s="1"/>
      <c r="AE13" s="1" t="s">
        <v>135</v>
      </c>
      <c r="AF13" s="1" t="s">
        <v>94</v>
      </c>
      <c r="AG13" s="3">
        <v>44981</v>
      </c>
      <c r="AH13" s="1" t="s">
        <v>144</v>
      </c>
      <c r="AI13" s="1">
        <v>10005156</v>
      </c>
      <c r="AJ13" s="1" t="s">
        <v>154</v>
      </c>
      <c r="AK13" s="1" t="s">
        <v>66</v>
      </c>
      <c r="AL13" s="1" t="s">
        <v>162</v>
      </c>
      <c r="AM13" s="1" t="s">
        <v>51</v>
      </c>
      <c r="AN13" s="1" t="s">
        <v>67</v>
      </c>
      <c r="AO13" s="1" t="s">
        <v>54</v>
      </c>
      <c r="AP13" s="1" t="s">
        <v>54</v>
      </c>
      <c r="AQ13" s="1" t="s">
        <v>54</v>
      </c>
      <c r="AR13" s="1" t="s">
        <v>163</v>
      </c>
      <c r="AS13" s="1" t="s">
        <v>97</v>
      </c>
      <c r="AT13" s="1"/>
      <c r="AU13" s="1"/>
      <c r="AV13" s="1"/>
      <c r="AW13" s="1"/>
      <c r="AX13" s="3"/>
      <c r="AY13" s="1"/>
      <c r="AZ13" s="1"/>
      <c r="BA13" s="1"/>
      <c r="BB13" s="1"/>
      <c r="BC13" s="1"/>
    </row>
    <row r="14" spans="1:55">
      <c r="E14" s="5"/>
      <c r="I14" s="6"/>
      <c r="W14" s="5"/>
      <c r="X14" s="7"/>
      <c r="Y14" s="7"/>
      <c r="AA14" s="5"/>
      <c r="AG14" s="5"/>
      <c r="AQ14" s="8"/>
      <c r="AW14" s="8"/>
    </row>
    <row r="15" spans="1:55">
      <c r="E15" s="5"/>
      <c r="I15" s="6"/>
      <c r="W15" s="5"/>
      <c r="X15" s="7"/>
      <c r="Y15" s="7"/>
      <c r="AA15" s="5"/>
      <c r="AG15" s="5"/>
      <c r="AQ15" s="8"/>
      <c r="AW15" s="8"/>
    </row>
    <row r="16" spans="1:55">
      <c r="E16" s="5"/>
      <c r="I16" s="6"/>
      <c r="W16" s="5"/>
      <c r="X16" s="7"/>
      <c r="Y16" s="7"/>
      <c r="AA16" s="5"/>
      <c r="AG16" s="5"/>
      <c r="AQ16" s="8"/>
      <c r="AW16" s="8"/>
    </row>
    <row r="17" spans="5:49">
      <c r="E17" s="5"/>
      <c r="I17" s="6"/>
      <c r="W17" s="5"/>
      <c r="X17" s="7"/>
      <c r="Y17" s="7"/>
      <c r="AA17" s="5"/>
      <c r="AG17" s="5"/>
      <c r="AQ17" s="8"/>
      <c r="AW17" s="8"/>
    </row>
    <row r="18" spans="5:49">
      <c r="E18" s="5"/>
      <c r="I18" s="6"/>
      <c r="W18" s="5"/>
      <c r="X18" s="7"/>
      <c r="Y18" s="7"/>
      <c r="AA18" s="5"/>
      <c r="AG18" s="5"/>
      <c r="AQ18" s="8"/>
      <c r="AW18" s="8"/>
    </row>
    <row r="19" spans="5:49">
      <c r="E19" s="5"/>
      <c r="I19" s="6"/>
      <c r="W19" s="5"/>
      <c r="X19" s="7"/>
      <c r="Y19" s="7"/>
      <c r="AA19" s="5"/>
      <c r="AG19" s="5"/>
      <c r="AQ19" s="8"/>
      <c r="AW19" s="8"/>
    </row>
    <row r="20" spans="5:49">
      <c r="E20" s="5"/>
      <c r="I20" s="6"/>
      <c r="W20" s="5"/>
      <c r="X20" s="7"/>
      <c r="Y20" s="7"/>
      <c r="AA20" s="5"/>
      <c r="AG20" s="5"/>
      <c r="AQ20" s="8"/>
      <c r="AW20" s="8"/>
    </row>
    <row r="21" spans="5:49">
      <c r="E21" s="5"/>
      <c r="I21" s="6"/>
      <c r="W21" s="5"/>
      <c r="X21" s="7"/>
      <c r="Y21" s="7"/>
      <c r="AA21" s="5"/>
      <c r="AG21" s="5"/>
      <c r="AQ21" s="8"/>
      <c r="AW21" s="8"/>
    </row>
    <row r="22" spans="5:49">
      <c r="E22" s="5"/>
      <c r="I22" s="6"/>
      <c r="W22" s="5"/>
      <c r="X22" s="7"/>
      <c r="Y22" s="7"/>
      <c r="AA22" s="5"/>
      <c r="AG22" s="5"/>
      <c r="AQ22" s="8"/>
      <c r="AW22" s="8"/>
    </row>
    <row r="23" spans="5:49">
      <c r="E23" s="5"/>
      <c r="I23" s="6"/>
      <c r="W23" s="5"/>
      <c r="X23" s="7"/>
      <c r="Y23" s="7"/>
      <c r="AA23" s="5"/>
      <c r="AG23" s="5"/>
      <c r="AQ23" s="8"/>
      <c r="AW23" s="8"/>
    </row>
    <row r="24" spans="5:49">
      <c r="E24" s="5"/>
      <c r="I24" s="6"/>
      <c r="W24" s="5"/>
      <c r="X24" s="7"/>
      <c r="Y24" s="7"/>
      <c r="AA24" s="5"/>
      <c r="AG24" s="5"/>
      <c r="AQ24" s="8"/>
      <c r="AW24" s="8"/>
    </row>
    <row r="25" spans="5:49">
      <c r="E25" s="5"/>
      <c r="I25" s="6"/>
      <c r="W25" s="5"/>
      <c r="X25" s="7"/>
      <c r="Y25" s="7"/>
      <c r="AA25" s="5"/>
      <c r="AG25" s="5"/>
      <c r="AQ25" s="8"/>
      <c r="AW25" s="8"/>
    </row>
    <row r="26" spans="5:49">
      <c r="E26" s="5"/>
      <c r="I26" s="6"/>
      <c r="W26" s="5"/>
      <c r="X26" s="7"/>
      <c r="Y26" s="7"/>
      <c r="AA26" s="5"/>
      <c r="AG26" s="5"/>
      <c r="AQ26" s="8"/>
      <c r="AW26" s="8"/>
    </row>
    <row r="27" spans="5:49">
      <c r="E27" s="5"/>
      <c r="I27" s="6"/>
      <c r="W27" s="5"/>
      <c r="X27" s="7"/>
      <c r="Y27" s="7"/>
      <c r="AA27" s="5"/>
      <c r="AG27" s="5"/>
      <c r="AQ27" s="8"/>
      <c r="AW27" s="8"/>
    </row>
    <row r="28" spans="5:49">
      <c r="E28" s="5"/>
      <c r="I28" s="6"/>
      <c r="W28" s="5"/>
      <c r="X28" s="7"/>
      <c r="Y28" s="7"/>
      <c r="AA28" s="5"/>
      <c r="AG28" s="5"/>
      <c r="AQ28" s="8"/>
      <c r="AW28" s="8"/>
    </row>
    <row r="29" spans="5:49">
      <c r="E29" s="5"/>
      <c r="I29" s="6"/>
      <c r="W29" s="5"/>
      <c r="X29" s="7"/>
      <c r="Y29" s="7"/>
      <c r="AA29" s="5"/>
      <c r="AG29" s="5"/>
      <c r="AQ29" s="8"/>
      <c r="AW29" s="8"/>
    </row>
    <row r="30" spans="5:49">
      <c r="E30" s="5"/>
      <c r="I30" s="6"/>
      <c r="W30" s="5"/>
      <c r="X30" s="7"/>
      <c r="Y30" s="7"/>
      <c r="AA30" s="5"/>
      <c r="AG30" s="5"/>
      <c r="AQ30" s="8"/>
      <c r="AW30" s="8"/>
    </row>
    <row r="31" spans="5:49">
      <c r="E31" s="5"/>
      <c r="I31" s="6"/>
      <c r="W31" s="5"/>
      <c r="X31" s="7"/>
      <c r="Y31" s="7"/>
      <c r="AA31" s="5"/>
      <c r="AG31" s="5"/>
      <c r="AQ31" s="8"/>
      <c r="AW31" s="8"/>
    </row>
    <row r="32" spans="5:49">
      <c r="E32" s="5"/>
      <c r="I32" s="6"/>
      <c r="W32" s="5"/>
      <c r="X32" s="7"/>
      <c r="Y32" s="7"/>
      <c r="AA32" s="5"/>
      <c r="AG32" s="5"/>
      <c r="AQ32" s="8"/>
      <c r="AW32" s="8"/>
    </row>
    <row r="33" spans="5:49">
      <c r="E33" s="5"/>
      <c r="I33" s="6"/>
      <c r="W33" s="5"/>
      <c r="X33" s="7"/>
      <c r="Y33" s="7"/>
      <c r="AA33" s="5"/>
      <c r="AG33" s="5"/>
      <c r="AQ33" s="8"/>
      <c r="AW33" s="8"/>
    </row>
    <row r="34" spans="5:49">
      <c r="E34" s="5"/>
      <c r="I34" s="6"/>
      <c r="W34" s="5"/>
      <c r="X34" s="7"/>
      <c r="Y34" s="7"/>
      <c r="AA34" s="5"/>
      <c r="AG34" s="5"/>
      <c r="AQ34" s="8"/>
      <c r="AW34" s="8"/>
    </row>
    <row r="35" spans="5:49">
      <c r="E35" s="5"/>
      <c r="I35" s="6"/>
      <c r="W35" s="5"/>
      <c r="X35" s="7"/>
      <c r="Y35" s="7"/>
      <c r="AA35" s="5"/>
      <c r="AG35" s="5"/>
      <c r="AQ35" s="8"/>
      <c r="AW35" s="8"/>
    </row>
    <row r="36" spans="5:49">
      <c r="E36" s="5"/>
      <c r="I36" s="6"/>
      <c r="W36" s="5"/>
      <c r="X36" s="7"/>
      <c r="Y36" s="7"/>
      <c r="AA36" s="5"/>
      <c r="AG36" s="5"/>
      <c r="AQ36" s="8"/>
      <c r="AW36" s="8"/>
    </row>
    <row r="37" spans="5:49">
      <c r="E37" s="5"/>
      <c r="I37" s="6"/>
      <c r="W37" s="5"/>
      <c r="X37" s="7"/>
      <c r="Y37" s="7"/>
      <c r="AA37" s="5"/>
      <c r="AG37" s="5"/>
      <c r="AQ37" s="8"/>
      <c r="AW37" s="8"/>
    </row>
    <row r="38" spans="5:49">
      <c r="E38" s="5"/>
      <c r="I38" s="6"/>
      <c r="W38" s="5"/>
      <c r="X38" s="7"/>
      <c r="Y38" s="7"/>
      <c r="AA38" s="5"/>
      <c r="AG38" s="5"/>
      <c r="AQ38" s="8"/>
      <c r="AW38" s="8"/>
    </row>
    <row r="39" spans="5:49">
      <c r="E39" s="5"/>
      <c r="I39" s="6"/>
      <c r="W39" s="5"/>
      <c r="X39" s="7"/>
      <c r="Y39" s="7"/>
      <c r="AA39" s="5"/>
      <c r="AG39" s="5"/>
      <c r="AQ39" s="8"/>
      <c r="AW39" s="8"/>
    </row>
    <row r="40" spans="5:49">
      <c r="E40" s="5"/>
      <c r="I40" s="6"/>
      <c r="W40" s="5"/>
      <c r="X40" s="7"/>
      <c r="Y40" s="7"/>
      <c r="AA40" s="5"/>
      <c r="AG40" s="5"/>
      <c r="AQ40" s="8"/>
      <c r="AW40" s="8"/>
    </row>
    <row r="41" spans="5:49">
      <c r="E41" s="5"/>
      <c r="I41" s="6"/>
      <c r="W41" s="5"/>
      <c r="X41" s="7"/>
      <c r="Y41" s="7"/>
      <c r="AA41" s="5"/>
      <c r="AG41" s="5"/>
      <c r="AQ41" s="8"/>
      <c r="AW41" s="8"/>
    </row>
    <row r="42" spans="5:49">
      <c r="E42" s="5"/>
      <c r="I42" s="6"/>
      <c r="W42" s="5"/>
      <c r="X42" s="7"/>
      <c r="Y42" s="7"/>
      <c r="AA42" s="5"/>
      <c r="AG42" s="5"/>
      <c r="AQ42" s="8"/>
      <c r="AW42" s="8"/>
    </row>
    <row r="43" spans="5:49">
      <c r="E43" s="5"/>
      <c r="I43" s="6"/>
      <c r="W43" s="5"/>
      <c r="X43" s="7"/>
      <c r="Y43" s="7"/>
      <c r="AA43" s="5"/>
      <c r="AG43" s="5"/>
      <c r="AQ43" s="8"/>
      <c r="AW43" s="8"/>
    </row>
    <row r="44" spans="5:49">
      <c r="E44" s="5"/>
      <c r="I44" s="6"/>
      <c r="W44" s="5"/>
      <c r="X44" s="7"/>
      <c r="Y44" s="7"/>
      <c r="AA44" s="5"/>
      <c r="AG44" s="5"/>
      <c r="AQ44" s="8"/>
      <c r="AW44" s="8"/>
    </row>
    <row r="45" spans="5:49">
      <c r="E45" s="5"/>
      <c r="I45" s="6"/>
      <c r="W45" s="5"/>
      <c r="X45" s="7"/>
      <c r="Y45" s="7"/>
      <c r="AA45" s="5"/>
      <c r="AG45" s="5"/>
      <c r="AQ45" s="8"/>
      <c r="AW45" s="8"/>
    </row>
    <row r="46" spans="5:49">
      <c r="E46" s="5"/>
      <c r="I46" s="6"/>
      <c r="W46" s="5"/>
      <c r="X46" s="7"/>
      <c r="Y46" s="7"/>
      <c r="AA46" s="5"/>
      <c r="AG46" s="5"/>
      <c r="AQ46" s="8"/>
      <c r="AW46" s="8"/>
    </row>
    <row r="47" spans="5:49">
      <c r="E47" s="5"/>
      <c r="I47" s="6"/>
      <c r="W47" s="5"/>
      <c r="X47" s="7"/>
      <c r="Y47" s="7"/>
      <c r="AA47" s="5"/>
      <c r="AG47" s="5"/>
      <c r="AQ47" s="8"/>
      <c r="AW47" s="8"/>
    </row>
    <row r="48" spans="5:49">
      <c r="E48" s="5"/>
      <c r="I48" s="6"/>
      <c r="W48" s="5"/>
      <c r="X48" s="7"/>
      <c r="Y48" s="7"/>
      <c r="AA48" s="5"/>
      <c r="AG48" s="5"/>
      <c r="AQ48" s="8"/>
      <c r="AW48" s="8"/>
    </row>
    <row r="49" spans="5:49">
      <c r="E49" s="5"/>
      <c r="I49" s="6"/>
      <c r="W49" s="5"/>
      <c r="X49" s="7"/>
      <c r="Y49" s="7"/>
      <c r="AA49" s="5"/>
      <c r="AG49" s="5"/>
      <c r="AQ49" s="8"/>
      <c r="AW49" s="8"/>
    </row>
    <row r="50" spans="5:49">
      <c r="E50" s="5"/>
      <c r="I50" s="6"/>
      <c r="W50" s="5"/>
      <c r="X50" s="7"/>
      <c r="Y50" s="7"/>
      <c r="AA50" s="5"/>
      <c r="AG50" s="5"/>
      <c r="AQ50" s="8"/>
      <c r="AW50" s="8"/>
    </row>
    <row r="51" spans="5:49">
      <c r="E51" s="5"/>
      <c r="I51" s="6"/>
      <c r="W51" s="5"/>
      <c r="X51" s="7"/>
      <c r="Y51" s="7"/>
      <c r="AA51" s="5"/>
      <c r="AG51" s="5"/>
      <c r="AQ51" s="8"/>
      <c r="AW51" s="8"/>
    </row>
    <row r="52" spans="5:49">
      <c r="E52" s="5"/>
      <c r="I52" s="6"/>
      <c r="W52" s="5"/>
      <c r="X52" s="7"/>
      <c r="Y52" s="7"/>
      <c r="AA52" s="5"/>
      <c r="AG52" s="5"/>
      <c r="AQ52" s="8"/>
      <c r="AW52" s="8"/>
    </row>
    <row r="53" spans="5:49">
      <c r="E53" s="5"/>
      <c r="I53" s="6"/>
      <c r="W53" s="5"/>
      <c r="X53" s="7"/>
      <c r="Y53" s="7"/>
      <c r="AA53" s="5"/>
      <c r="AG53" s="5"/>
      <c r="AQ53" s="8"/>
      <c r="AW53" s="8"/>
    </row>
    <row r="54" spans="5:49">
      <c r="E54" s="5"/>
      <c r="I54" s="6"/>
      <c r="W54" s="5"/>
      <c r="X54" s="7"/>
      <c r="Y54" s="7"/>
      <c r="AA54" s="5"/>
      <c r="AG54" s="5"/>
      <c r="AQ54" s="8"/>
      <c r="AW54" s="8"/>
    </row>
    <row r="55" spans="5:49">
      <c r="E55" s="5"/>
      <c r="I55" s="6"/>
      <c r="W55" s="5"/>
      <c r="X55" s="7"/>
      <c r="Y55" s="7"/>
      <c r="AA55" s="5"/>
      <c r="AG55" s="5"/>
      <c r="AQ55" s="8"/>
      <c r="AW55" s="8"/>
    </row>
    <row r="56" spans="5:49">
      <c r="E56" s="5"/>
      <c r="I56" s="6"/>
      <c r="W56" s="5"/>
      <c r="X56" s="7"/>
      <c r="Y56" s="7"/>
      <c r="AA56" s="5"/>
      <c r="AG56" s="5"/>
      <c r="AQ56" s="8"/>
      <c r="AW56" s="8"/>
    </row>
    <row r="57" spans="5:49">
      <c r="E57" s="5"/>
      <c r="I57" s="6"/>
      <c r="W57" s="5"/>
      <c r="X57" s="7"/>
      <c r="Y57" s="7"/>
      <c r="AA57" s="5"/>
      <c r="AG57" s="5"/>
      <c r="AQ57" s="8"/>
      <c r="AW57" s="8"/>
    </row>
    <row r="58" spans="5:49">
      <c r="E58" s="5"/>
      <c r="I58" s="6"/>
      <c r="W58" s="5"/>
      <c r="X58" s="7"/>
      <c r="Y58" s="7"/>
      <c r="AA58" s="5"/>
      <c r="AG58" s="5"/>
      <c r="AQ58" s="8"/>
      <c r="AW58" s="8"/>
    </row>
    <row r="59" spans="5:49">
      <c r="E59" s="5"/>
      <c r="I59" s="6"/>
      <c r="W59" s="5"/>
      <c r="X59" s="7"/>
      <c r="Y59" s="7"/>
      <c r="AA59" s="5"/>
      <c r="AG59" s="5"/>
      <c r="AQ59" s="8"/>
      <c r="AW59" s="8"/>
    </row>
    <row r="60" spans="5:49">
      <c r="E60" s="5"/>
      <c r="I60" s="6"/>
      <c r="W60" s="5"/>
      <c r="X60" s="7"/>
      <c r="Y60" s="7"/>
      <c r="AA60" s="5"/>
      <c r="AG60" s="5"/>
      <c r="AQ60" s="8"/>
      <c r="AW60" s="8"/>
    </row>
    <row r="61" spans="5:49">
      <c r="E61" s="5"/>
      <c r="I61" s="6"/>
      <c r="W61" s="5"/>
      <c r="X61" s="7"/>
      <c r="Y61" s="7"/>
      <c r="AA61" s="5"/>
      <c r="AG61" s="5"/>
      <c r="AQ61" s="8"/>
      <c r="AW61" s="8"/>
    </row>
    <row r="62" spans="5:49">
      <c r="E62" s="5"/>
      <c r="I62" s="6"/>
      <c r="W62" s="5"/>
      <c r="X62" s="7"/>
      <c r="Y62" s="7"/>
      <c r="AA62" s="5"/>
      <c r="AG62" s="5"/>
      <c r="AQ62" s="8"/>
      <c r="AW62" s="8"/>
    </row>
    <row r="63" spans="5:49">
      <c r="E63" s="5"/>
      <c r="I63" s="6"/>
      <c r="W63" s="5"/>
      <c r="X63" s="7"/>
      <c r="Y63" s="7"/>
      <c r="AA63" s="5"/>
      <c r="AG63" s="5"/>
      <c r="AQ63" s="8"/>
      <c r="AW63" s="8"/>
    </row>
    <row r="64" spans="5:49">
      <c r="E64" s="5"/>
      <c r="I64" s="6"/>
      <c r="W64" s="5"/>
      <c r="X64" s="7"/>
      <c r="Y64" s="7"/>
      <c r="AA64" s="5"/>
      <c r="AG64" s="5"/>
      <c r="AQ64" s="8"/>
      <c r="AW64" s="8"/>
    </row>
    <row r="65" spans="5:49">
      <c r="E65" s="5"/>
      <c r="I65" s="6"/>
      <c r="W65" s="5"/>
      <c r="X65" s="7"/>
      <c r="Y65" s="7"/>
      <c r="AA65" s="5"/>
      <c r="AG65" s="5"/>
      <c r="AQ65" s="8"/>
      <c r="AW65" s="8"/>
    </row>
    <row r="66" spans="5:49">
      <c r="E66" s="5"/>
      <c r="I66" s="6"/>
      <c r="W66" s="5"/>
      <c r="X66" s="7"/>
      <c r="Y66" s="7"/>
      <c r="AA66" s="5"/>
      <c r="AG66" s="5"/>
      <c r="AQ66" s="8"/>
      <c r="AW66" s="8"/>
    </row>
    <row r="67" spans="5:49">
      <c r="E67" s="5"/>
      <c r="I67" s="6"/>
      <c r="W67" s="5"/>
      <c r="X67" s="7"/>
      <c r="Y67" s="7"/>
      <c r="AA67" s="5"/>
      <c r="AG67" s="5"/>
      <c r="AQ67" s="8"/>
      <c r="AW67" s="8"/>
    </row>
    <row r="68" spans="5:49">
      <c r="E68" s="5"/>
      <c r="I68" s="6"/>
      <c r="W68" s="5"/>
      <c r="X68" s="7"/>
      <c r="Y68" s="7"/>
      <c r="AA68" s="5"/>
      <c r="AG68" s="5"/>
      <c r="AQ68" s="8"/>
      <c r="AW68" s="8"/>
    </row>
    <row r="69" spans="5:49">
      <c r="E69" s="5"/>
      <c r="I69" s="6"/>
      <c r="W69" s="5"/>
      <c r="X69" s="7"/>
      <c r="Y69" s="7"/>
      <c r="AA69" s="5"/>
      <c r="AG69" s="5"/>
      <c r="AQ69" s="8"/>
      <c r="AW69" s="8"/>
    </row>
    <row r="70" spans="5:49">
      <c r="E70" s="5"/>
      <c r="I70" s="6"/>
      <c r="W70" s="5"/>
      <c r="X70" s="7"/>
      <c r="Y70" s="7"/>
      <c r="AA70" s="5"/>
      <c r="AG70" s="5"/>
      <c r="AQ70" s="8"/>
      <c r="AW70" s="8"/>
    </row>
    <row r="71" spans="5:49">
      <c r="E71" s="5"/>
      <c r="I71" s="6"/>
      <c r="W71" s="5"/>
      <c r="X71" s="7"/>
      <c r="Y71" s="7"/>
      <c r="AA71" s="5"/>
      <c r="AG71" s="5"/>
      <c r="AQ71" s="8"/>
      <c r="AW71" s="8"/>
    </row>
    <row r="72" spans="5:49">
      <c r="E72" s="5"/>
      <c r="I72" s="6"/>
      <c r="W72" s="5"/>
      <c r="X72" s="7"/>
      <c r="Y72" s="7"/>
      <c r="AA72" s="5"/>
      <c r="AG72" s="5"/>
      <c r="AQ72" s="8"/>
      <c r="AW72" s="8"/>
    </row>
    <row r="73" spans="5:49">
      <c r="E73" s="5"/>
      <c r="I73" s="6"/>
      <c r="W73" s="5"/>
      <c r="X73" s="7"/>
      <c r="Y73" s="7"/>
      <c r="AA73" s="5"/>
      <c r="AG73" s="5"/>
      <c r="AQ73" s="8"/>
      <c r="AW73" s="8"/>
    </row>
    <row r="74" spans="5:49">
      <c r="E74" s="5"/>
      <c r="I74" s="6"/>
      <c r="W74" s="5"/>
      <c r="X74" s="7"/>
      <c r="Y74" s="7"/>
      <c r="AA74" s="5"/>
      <c r="AG74" s="5"/>
      <c r="AQ74" s="8"/>
      <c r="AW74" s="8"/>
    </row>
    <row r="75" spans="5:49">
      <c r="E75" s="5"/>
      <c r="I75" s="6"/>
      <c r="W75" s="5"/>
      <c r="X75" s="7"/>
      <c r="Y75" s="7"/>
      <c r="AA75" s="5"/>
      <c r="AG75" s="5"/>
      <c r="AQ75" s="8"/>
      <c r="AW75" s="8"/>
    </row>
    <row r="76" spans="5:49">
      <c r="E76" s="5"/>
      <c r="I76" s="6"/>
      <c r="W76" s="5"/>
      <c r="X76" s="7"/>
      <c r="Y76" s="7"/>
      <c r="AA76" s="5"/>
      <c r="AG76" s="5"/>
      <c r="AQ76" s="8"/>
      <c r="AW76" s="8"/>
    </row>
    <row r="77" spans="5:49">
      <c r="E77" s="5"/>
      <c r="I77" s="6"/>
      <c r="W77" s="5"/>
      <c r="X77" s="7"/>
      <c r="Y77" s="7"/>
      <c r="AA77" s="5"/>
      <c r="AG77" s="5"/>
      <c r="AQ77" s="8"/>
      <c r="AW77" s="8"/>
    </row>
    <row r="78" spans="5:49">
      <c r="E78" s="5"/>
      <c r="I78" s="6"/>
      <c r="W78" s="5"/>
      <c r="X78" s="7"/>
      <c r="Y78" s="7"/>
      <c r="AA78" s="5"/>
      <c r="AG78" s="5"/>
      <c r="AQ78" s="8"/>
      <c r="AW78" s="8"/>
    </row>
    <row r="79" spans="5:49">
      <c r="E79" s="5"/>
      <c r="I79" s="6"/>
      <c r="W79" s="5"/>
      <c r="X79" s="7"/>
      <c r="Y79" s="7"/>
      <c r="AA79" s="5"/>
      <c r="AG79" s="5"/>
      <c r="AQ79" s="8"/>
      <c r="AW79" s="8"/>
    </row>
    <row r="80" spans="5:49">
      <c r="E80" s="5"/>
      <c r="I80" s="6"/>
      <c r="W80" s="5"/>
      <c r="X80" s="7"/>
      <c r="Y80" s="7"/>
      <c r="AA80" s="5"/>
      <c r="AG80" s="5"/>
      <c r="AQ80" s="8"/>
      <c r="AW80" s="8"/>
    </row>
    <row r="81" spans="5:49">
      <c r="E81" s="5"/>
      <c r="I81" s="6"/>
      <c r="W81" s="5"/>
      <c r="X81" s="7"/>
      <c r="Y81" s="7"/>
      <c r="AA81" s="5"/>
      <c r="AG81" s="5"/>
      <c r="AQ81" s="8"/>
      <c r="AW81" s="8"/>
    </row>
    <row r="82" spans="5:49">
      <c r="E82" s="8"/>
      <c r="I82" s="7"/>
      <c r="W82" s="8"/>
      <c r="X82" s="7"/>
      <c r="Y82" s="7"/>
      <c r="AA82" s="8"/>
      <c r="AG82" s="8"/>
      <c r="AW82" s="8"/>
    </row>
    <row r="83" spans="5:49">
      <c r="E83" s="8"/>
      <c r="I83" s="7"/>
      <c r="W83" s="8"/>
      <c r="X83" s="7"/>
      <c r="Y83" s="7"/>
      <c r="AA83" s="8"/>
      <c r="AG83" s="8"/>
      <c r="AW83" s="8"/>
    </row>
    <row r="84" spans="5:49">
      <c r="E84" s="8"/>
      <c r="I84" s="7"/>
      <c r="W84" s="8"/>
      <c r="X84" s="7"/>
      <c r="Y84" s="7"/>
      <c r="AA84" s="8"/>
      <c r="AG84" s="8"/>
      <c r="AW84" s="8"/>
    </row>
    <row r="85" spans="5:49">
      <c r="E85" s="8"/>
      <c r="I85" s="7"/>
      <c r="W85" s="8"/>
      <c r="X85" s="7"/>
      <c r="Y85" s="7"/>
      <c r="AA85" s="8"/>
      <c r="AG85" s="8"/>
      <c r="AW85" s="8"/>
    </row>
    <row r="86" spans="5:49">
      <c r="E86" s="5"/>
      <c r="I86" s="6"/>
      <c r="W86" s="5"/>
      <c r="X86" s="7"/>
      <c r="Y86" s="7"/>
      <c r="AA86" s="5"/>
      <c r="AG86" s="5"/>
      <c r="AQ86" s="8"/>
      <c r="AW86" s="8"/>
    </row>
    <row r="87" spans="5:49">
      <c r="E87" s="5"/>
      <c r="I87" s="6"/>
      <c r="W87" s="5"/>
      <c r="X87" s="7"/>
      <c r="Y87" s="7"/>
      <c r="AA87" s="5"/>
      <c r="AG87" s="5"/>
      <c r="AQ87" s="8"/>
      <c r="AW87" s="8"/>
    </row>
    <row r="88" spans="5:49">
      <c r="E88" s="5"/>
      <c r="I88" s="6"/>
      <c r="W88" s="5"/>
      <c r="X88" s="7"/>
      <c r="Y88" s="7"/>
      <c r="AA88" s="5"/>
      <c r="AG88" s="5"/>
      <c r="AQ88" s="8"/>
      <c r="AW88" s="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HHA-May'23 - Re-call 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cp:lastPrinted>2023-04-11T09:08:44Z</cp:lastPrinted>
  <dcterms:created xsi:type="dcterms:W3CDTF">2023-04-04T06:23:46Z</dcterms:created>
  <dcterms:modified xsi:type="dcterms:W3CDTF">2023-06-02T11:55:15Z</dcterms:modified>
</cp:coreProperties>
</file>