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bookViews>
  <sheets>
    <sheet name="Re-call - Pending" sheetId="6" r:id="rId1"/>
  </sheets>
  <definedNames>
    <definedName name="_xlnm._FilterDatabase" localSheetId="0" hidden="1">'Re-call - Pending'!$A$1:$BI$3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3" i="6"/>
  <c r="AJ3"/>
  <c r="BE2"/>
  <c r="AJ2"/>
</calcChain>
</file>

<file path=xl/sharedStrings.xml><?xml version="1.0" encoding="utf-8"?>
<sst xmlns="http://schemas.openxmlformats.org/spreadsheetml/2006/main" count="118" uniqueCount="104">
  <si>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</si>
  <si>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</si>
  <si>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</si>
  <si>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</si>
  <si>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</si>
  <si>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</si>
  <si>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</si>
  <si>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</si>
  <si>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</si>
  <si>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</si>
  <si>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</si>
  <si>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</si>
  <si>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</si>
  <si>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</si>
  <si>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</si>
  <si>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</si>
  <si>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</si>
  <si>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</si>
  <si>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</si>
  <si>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</si>
  <si>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</si>
  <si>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</si>
  <si>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</si>
  <si>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</si>
  <si>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</si>
  <si>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</si>
  <si>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</si>
  <si>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</si>
  <si>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</si>
  <si>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</si>
  <si>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</si>
  <si>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</si>
  <si>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</si>
  <si>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MC</t>
  </si>
  <si>
    <t>MEDICARE</t>
  </si>
  <si>
    <t>DUPLICATE CLAIM/SERVICE</t>
  </si>
  <si>
    <t>I1</t>
  </si>
  <si>
    <t>MEDICARE PART B</t>
  </si>
  <si>
    <t>PR2</t>
  </si>
  <si>
    <t>CO45</t>
  </si>
  <si>
    <t>COINSURANCE AMOUNT</t>
  </si>
  <si>
    <t>CHGS EXCEED FEE ARRANGEMENT</t>
  </si>
  <si>
    <t>I111</t>
  </si>
  <si>
    <t>VA CHOICE TRIWEST VA CCN CLAIMS PGBA</t>
  </si>
  <si>
    <t>CH</t>
  </si>
  <si>
    <t>CHAMPUS/CHAMPVA/TRICARE</t>
  </si>
  <si>
    <t>CO18</t>
  </si>
  <si>
    <t>CPT</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</si>
  <si>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</si>
  <si>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</si>
  <si>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</si>
  <si>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</si>
  <si>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</si>
  <si>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</si>
  <si>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</si>
  <si>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</si>
  <si>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</si>
  <si>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</si>
  <si>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</si>
  <si>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</si>
  <si>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</si>
  <si>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</si>
  <si>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</si>
  <si>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</si>
  <si>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</si>
  <si>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</si>
  <si>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</si>
  <si>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</si>
  <si>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UNDER CALLING</t>
  </si>
  <si>
    <t>OLD</t>
  </si>
  <si>
    <t>CALL</t>
  </si>
  <si>
    <t>NPD.Z200466653</t>
  </si>
  <si>
    <t>NPD</t>
  </si>
  <si>
    <t>WILLIAMS, MARY</t>
  </si>
  <si>
    <t>MAM</t>
  </si>
  <si>
    <t>MONTES MD, MIGUEL</t>
  </si>
  <si>
    <t>MWMO</t>
  </si>
  <si>
    <t>SKY LAKES MEDICAL CENTER OUTPATIENT</t>
  </si>
  <si>
    <t>4Q55K26WU99</t>
  </si>
  <si>
    <t>Dos 07/28/2022 As per review in software primary paid and CLAIM FWD TO SUPPLEMENTAL CROSSED TO MN DEPARTMENT OF HUMAN SERVICES, verified in software there is no Insurance information. need to allow wait for some more days to received the claim.
Please try with ph# 651-297-3862 or 800-657-3672</t>
  </si>
  <si>
    <t>Dos 07/28/2022  Verified in software there is no Secondery Insurance information. Need Insurance information.
Please review analyst comment.</t>
  </si>
  <si>
    <t>RE-CALL</t>
  </si>
  <si>
    <t>John</t>
  </si>
  <si>
    <t>Not Pasted</t>
  </si>
  <si>
    <t>-</t>
  </si>
  <si>
    <t>INCORRECT</t>
  </si>
  <si>
    <t>NOT REQUIRED</t>
  </si>
  <si>
    <t>ARSHIYA ANJUM A</t>
  </si>
  <si>
    <t>CO288</t>
  </si>
  <si>
    <t>REFERRAL ABSENT</t>
  </si>
  <si>
    <t>CORRECT</t>
  </si>
  <si>
    <t>Peter</t>
  </si>
  <si>
    <t>Pasted</t>
  </si>
  <si>
    <t>NPD.Z274318</t>
  </si>
  <si>
    <t>GORGER, JAMES LEONARD</t>
  </si>
  <si>
    <t>1024363363V828235</t>
  </si>
  <si>
    <t>VA0018389179</t>
  </si>
  <si>
    <t>DOS  06/27/2022 Called VA CHOICE @877-226-8749 Unable to reach Live rep, Reached VM Left with Brief msg to get call back. Therefore allow time.</t>
  </si>
  <si>
    <t>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As reviewed claim laready rebilled with original claim# so please call and reprocess the claim.</t>
  </si>
  <si>
    <t>RE-CALL - REPROCESS</t>
  </si>
  <si>
    <t xml:space="preserve">RE-CALL COMMENTS </t>
  </si>
  <si>
    <t>AUDIT BY</t>
  </si>
  <si>
    <t>AUDIT ON</t>
  </si>
  <si>
    <t>UPDATED MEDHAMS COMMENTS</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</si>
</sst>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20" fillId="0" borderId="10" xfId="0" applyFont="1" applyBorder="1" applyAlignment="1">
      <alignment horizontal="left"/>
    </xf>
    <xf numFmtId="0" fontId="20" fillId="0" borderId="11" xfId="0" applyFont="1" applyBorder="1" applyAlignment="1">
      <alignment horizontal="left"/>
    </xf>
    <xf numFmtId="14" fontId="20" fillId="0" borderId="11" xfId="0" applyNumberFormat="1" applyFont="1" applyBorder="1" applyAlignment="1">
      <alignment horizontal="left"/>
    </xf>
    <xf numFmtId="166" fontId="20" fillId="0" borderId="11" xfId="0" applyNumberFormat="1" applyFont="1" applyBorder="1" applyAlignment="1">
      <alignment horizontal="left"/>
    </xf>
    <xf numFmtId="0" fontId="20" fillId="0" borderId="11" xfId="0" applyFont="1" applyBorder="1" applyAlignment="1">
      <alignment horizontal="left" vertical="top"/>
    </xf>
    <xf numFmtId="0" fontId="20" fillId="0" borderId="11" xfId="0" applyFont="1" applyBorder="1" applyAlignment="1">
      <alignment horizontal="center" vertical="center"/>
    </xf>
    <xf numFmtId="0" fontId="20" fillId="0" borderId="13" xfId="0" applyFont="1" applyBorder="1" applyAlignment="1">
      <alignment horizontal="left"/>
    </xf>
    <xf numFmtId="0" fontId="20" fillId="0" borderId="14" xfId="0" applyFont="1" applyBorder="1" applyAlignment="1">
      <alignment horizontal="left"/>
    </xf>
    <xf numFmtId="14" fontId="20" fillId="0" borderId="14" xfId="0" applyNumberFormat="1" applyFont="1" applyBorder="1" applyAlignment="1">
      <alignment horizontal="left"/>
    </xf>
    <xf numFmtId="166" fontId="20" fillId="0" borderId="14" xfId="0" applyNumberFormat="1" applyFont="1" applyBorder="1" applyAlignment="1">
      <alignment horizontal="left"/>
    </xf>
    <xf numFmtId="0" fontId="20" fillId="0" borderId="14" xfId="0" applyFont="1" applyBorder="1" applyAlignment="1">
      <alignment horizontal="center"/>
    </xf>
    <xf numFmtId="0" fontId="20" fillId="0" borderId="14" xfId="0" applyFont="1" applyBorder="1" applyAlignment="1">
      <alignment horizontal="center" vertical="top"/>
    </xf>
    <xf numFmtId="14" fontId="20" fillId="0" borderId="14" xfId="0" applyNumberFormat="1" applyFont="1" applyBorder="1" applyAlignment="1">
      <alignment horizontal="center" vertical="top"/>
    </xf>
    <xf numFmtId="0" fontId="20" fillId="0" borderId="14" xfId="0" applyFont="1" applyBorder="1" applyAlignment="1">
      <alignment horizontal="center" vertical="center"/>
    </xf>
    <xf numFmtId="0" fontId="20" fillId="0" borderId="14" xfId="0" applyFont="1" applyBorder="1" applyAlignment="1">
      <alignment horizontal="left" vertical="top"/>
    </xf>
    <xf numFmtId="0" fontId="18" fillId="33" borderId="16" xfId="0" applyFont="1" applyFill="1" applyBorder="1" applyAlignment="1">
      <alignment horizontal="left" vertical="top"/>
    </xf>
    <xf numFmtId="0" fontId="18" fillId="33" borderId="17" xfId="0" applyFont="1" applyFill="1" applyBorder="1" applyAlignment="1">
      <alignment horizontal="left" vertical="top"/>
    </xf>
    <xf numFmtId="164" fontId="18" fillId="33" borderId="17" xfId="0" applyNumberFormat="1" applyFont="1" applyFill="1" applyBorder="1" applyAlignment="1">
      <alignment horizontal="left" vertical="top"/>
    </xf>
    <xf numFmtId="166" fontId="18" fillId="33" borderId="17" xfId="0" applyNumberFormat="1" applyFont="1" applyFill="1" applyBorder="1" applyAlignment="1">
      <alignment horizontal="left" vertical="top"/>
    </xf>
    <xf numFmtId="0" fontId="18" fillId="34" borderId="17" xfId="0" applyFont="1" applyFill="1" applyBorder="1" applyAlignment="1">
      <alignment horizontal="left" vertical="top"/>
    </xf>
    <xf numFmtId="0" fontId="18" fillId="35" borderId="17" xfId="0" applyFont="1" applyFill="1" applyBorder="1" applyAlignment="1">
      <alignment horizontal="left" vertical="top"/>
    </xf>
    <xf numFmtId="0" fontId="19" fillId="34" borderId="17" xfId="0" applyFont="1" applyFill="1" applyBorder="1" applyAlignment="1">
      <alignment horizontal="left" vertical="top"/>
    </xf>
    <xf numFmtId="0" fontId="19" fillId="34" borderId="17" xfId="0" applyFont="1" applyFill="1" applyBorder="1" applyAlignment="1">
      <alignment horizontal="center" vertical="center"/>
    </xf>
    <xf numFmtId="165" fontId="19" fillId="34" borderId="17" xfId="0" applyNumberFormat="1" applyFont="1" applyFill="1" applyBorder="1" applyAlignment="1">
      <alignment horizontal="center" vertical="center"/>
    </xf>
    <xf numFmtId="0" fontId="19" fillId="36" borderId="17" xfId="0" applyFont="1" applyFill="1" applyBorder="1" applyAlignment="1">
      <alignment horizontal="left" vertical="top"/>
    </xf>
    <xf numFmtId="0" fontId="19" fillId="34" borderId="18" xfId="0" applyFont="1" applyFill="1" applyBorder="1" applyAlignment="1">
      <alignment horizontal="center" vertical="center"/>
    </xf>
    <xf numFmtId="0" fontId="0" fillId="0" borderId="17" xfId="0" applyBorder="1" applyAlignment="1"/>
    <xf numFmtId="0" fontId="0" fillId="0" borderId="0" xfId="0" applyAlignment="1"/>
    <xf numFmtId="0" fontId="0" fillId="0" borderId="14" xfId="0" applyBorder="1" applyAlignment="1"/>
    <xf numFmtId="0" fontId="20" fillId="0" borderId="14" xfId="0" applyFont="1" applyBorder="1" applyAlignment="1"/>
    <xf numFmtId="14" fontId="20" fillId="0" borderId="14" xfId="0" applyNumberFormat="1" applyFont="1" applyBorder="1" applyAlignment="1"/>
    <xf numFmtId="0" fontId="20" fillId="0" borderId="0" xfId="0" applyFont="1" applyAlignment="1"/>
    <xf numFmtId="0" fontId="20" fillId="0" borderId="11" xfId="0" applyFont="1" applyBorder="1" applyAlignment="1"/>
    <xf numFmtId="14" fontId="20" fillId="0" borderId="11" xfId="0" applyNumberFormat="1" applyFont="1" applyBorder="1" applyAlignment="1"/>
    <xf numFmtId="0" fontId="20" fillId="0" borderId="15" xfId="0" applyFont="1" applyBorder="1" applyAlignment="1">
      <alignment horizontal="center"/>
    </xf>
    <xf numFmtId="0" fontId="20" fillId="0" borderId="12" xfId="0" applyFont="1" applyBorder="1" applyAlignment="1">
      <alignment horizontal="center"/>
    </xf>
    <xf numFmtId="0" fontId="0" fillId="0" borderId="0" xfId="0"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0000"/>
  </sheetPr>
  <dimension ref="A1:BI3"/>
  <sheetViews>
    <sheetView tabSelected="1" zoomScaleNormal="100" workbookViewId="0"/>
  </sheetViews>
  <sheetFormatPr defaultColWidth="9.140625" defaultRowHeight="15"/>
  <cols>
    <col min="1" max="1" width="9.42578125" style="28" customWidth="1"/>
    <col min="2" max="2" width="9.140625" style="28"/>
    <col min="3" max="3" width="9.140625" style="28" customWidth="1"/>
    <col min="4" max="4" width="16.7109375" style="28" customWidth="1"/>
    <col min="5" max="5" width="10.28515625" style="28" customWidth="1"/>
    <col min="6" max="6" width="9.140625" style="28"/>
    <col min="7" max="7" width="3.85546875" style="28" customWidth="1"/>
    <col min="8" max="8" width="3.42578125" style="28" customWidth="1"/>
    <col min="9" max="14" width="9.140625" style="28" customWidth="1"/>
    <col min="15" max="15" width="23.28515625" style="28" customWidth="1"/>
    <col min="16" max="16" width="9.140625" style="28" customWidth="1"/>
    <col min="17" max="17" width="14.85546875" style="28" customWidth="1"/>
    <col min="18" max="24" width="9.140625" style="28" customWidth="1"/>
    <col min="25" max="25" width="9.140625" style="28"/>
    <col min="26" max="35" width="9.140625" style="28" customWidth="1"/>
    <col min="36" max="36" width="31.140625" style="28" customWidth="1"/>
    <col min="37" max="37" width="15" style="28" customWidth="1"/>
    <col min="38" max="38" width="18.42578125" style="28" customWidth="1"/>
    <col min="39" max="39" width="65.42578125" style="28" customWidth="1"/>
    <col min="40" max="40" width="26.5703125" style="28" customWidth="1"/>
    <col min="41" max="41" width="9.140625" style="28"/>
    <col min="42" max="42" width="10.5703125" style="28" customWidth="1"/>
    <col min="43" max="43" width="9.42578125" style="28" bestFit="1" customWidth="1"/>
    <col min="44" max="44" width="11.28515625" style="28" bestFit="1" customWidth="1"/>
    <col min="45" max="45" width="72.28515625" style="28" customWidth="1"/>
    <col min="46" max="46" width="15.5703125" style="28" bestFit="1" customWidth="1"/>
    <col min="47" max="47" width="13" style="28" bestFit="1" customWidth="1"/>
    <col min="48" max="48" width="13.28515625" style="28" bestFit="1" customWidth="1"/>
    <col min="49" max="49" width="16.28515625" style="28" bestFit="1" customWidth="1"/>
    <col min="50" max="50" width="14.7109375" style="28" bestFit="1" customWidth="1"/>
    <col min="51" max="51" width="16.28515625" style="28" customWidth="1"/>
    <col min="52" max="52" width="11.85546875" style="28" customWidth="1"/>
    <col min="53" max="53" width="13.42578125" style="28" customWidth="1"/>
    <col min="54" max="56" width="9.140625" style="28" customWidth="1"/>
    <col min="57" max="57" width="62.85546875" style="28" customWidth="1"/>
    <col min="58" max="59" width="9.140625" style="28" customWidth="1"/>
    <col min="60" max="60" width="63.42578125" style="28" customWidth="1"/>
    <col min="61" max="61" width="27.5703125" style="37" customWidth="1"/>
    <col min="62" max="16384" width="9.140625" style="28"/>
  </cols>
  <sheetData>
    <row r="1" spans="1:61" ht="15.75" thickBot="1">
      <c r="A1" s="16" t="s">
        <v>0</v>
      </c>
      <c r="B1" s="17" t="s">
        <v>48</v>
      </c>
      <c r="C1" s="17" t="s">
        <v>49</v>
      </c>
      <c r="D1" s="17" t="s">
        <v>1</v>
      </c>
      <c r="E1" s="18" t="s">
        <v>2</v>
      </c>
      <c r="F1" s="17" t="s">
        <v>47</v>
      </c>
      <c r="G1" s="17" t="s">
        <v>3</v>
      </c>
      <c r="H1" s="17" t="s">
        <v>4</v>
      </c>
      <c r="I1" s="19" t="s">
        <v>5</v>
      </c>
      <c r="J1" s="17" t="s">
        <v>6</v>
      </c>
      <c r="K1" s="17" t="s">
        <v>7</v>
      </c>
      <c r="L1" s="17" t="s">
        <v>8</v>
      </c>
      <c r="M1" s="17" t="s">
        <v>9</v>
      </c>
      <c r="N1" s="17" t="s">
        <v>10</v>
      </c>
      <c r="O1" s="17" t="s">
        <v>11</v>
      </c>
      <c r="P1" s="17" t="s">
        <v>12</v>
      </c>
      <c r="Q1" s="17" t="s">
        <v>13</v>
      </c>
      <c r="R1" s="17" t="s">
        <v>14</v>
      </c>
      <c r="S1" s="17" t="s">
        <v>15</v>
      </c>
      <c r="T1" s="17" t="s">
        <v>16</v>
      </c>
      <c r="U1" s="17" t="s">
        <v>17</v>
      </c>
      <c r="V1" s="17" t="s">
        <v>18</v>
      </c>
      <c r="W1" s="18" t="s">
        <v>19</v>
      </c>
      <c r="X1" s="19" t="s">
        <v>20</v>
      </c>
      <c r="Y1" s="19" t="s">
        <v>21</v>
      </c>
      <c r="Z1" s="17" t="s">
        <v>22</v>
      </c>
      <c r="AA1" s="18" t="s">
        <v>23</v>
      </c>
      <c r="AB1" s="17" t="s">
        <v>24</v>
      </c>
      <c r="AC1" s="17" t="s">
        <v>25</v>
      </c>
      <c r="AD1" s="17" t="s">
        <v>26</v>
      </c>
      <c r="AE1" s="17" t="s">
        <v>27</v>
      </c>
      <c r="AF1" s="17" t="s">
        <v>28</v>
      </c>
      <c r="AG1" s="18" t="s">
        <v>29</v>
      </c>
      <c r="AH1" s="17" t="s">
        <v>30</v>
      </c>
      <c r="AI1" s="17" t="s">
        <v>31</v>
      </c>
      <c r="AJ1" s="20" t="s">
        <v>50</v>
      </c>
      <c r="AK1" s="21" t="s">
        <v>52</v>
      </c>
      <c r="AL1" s="21" t="s">
        <v>53</v>
      </c>
      <c r="AM1" s="22" t="s">
        <v>54</v>
      </c>
      <c r="AN1" s="22" t="s">
        <v>55</v>
      </c>
      <c r="AO1" s="20" t="s">
        <v>51</v>
      </c>
      <c r="AP1" s="22" t="s">
        <v>56</v>
      </c>
      <c r="AQ1" s="22" t="s">
        <v>57</v>
      </c>
      <c r="AR1" s="22" t="s">
        <v>58</v>
      </c>
      <c r="AS1" s="22" t="s">
        <v>59</v>
      </c>
      <c r="AT1" s="23" t="s">
        <v>55</v>
      </c>
      <c r="AU1" s="23" t="s">
        <v>60</v>
      </c>
      <c r="AV1" s="23" t="s">
        <v>61</v>
      </c>
      <c r="AW1" s="23" t="s">
        <v>56</v>
      </c>
      <c r="AX1" s="23" t="s">
        <v>62</v>
      </c>
      <c r="AY1" s="23" t="s">
        <v>63</v>
      </c>
      <c r="AZ1" s="24" t="s">
        <v>64</v>
      </c>
      <c r="BA1" s="24" t="s">
        <v>65</v>
      </c>
      <c r="BB1" s="22" t="s">
        <v>66</v>
      </c>
      <c r="BC1" s="25" t="s">
        <v>67</v>
      </c>
      <c r="BD1" s="27" t="s">
        <v>56</v>
      </c>
      <c r="BE1" s="27" t="s">
        <v>100</v>
      </c>
      <c r="BF1" s="27" t="s">
        <v>101</v>
      </c>
      <c r="BG1" s="27" t="s">
        <v>102</v>
      </c>
      <c r="BH1" s="22" t="s">
        <v>103</v>
      </c>
      <c r="BI1" s="26" t="s">
        <v>55</v>
      </c>
    </row>
    <row r="2" spans="1:61" s="32" customFormat="1">
      <c r="A2" s="7" t="s">
        <v>71</v>
      </c>
      <c r="B2" s="8" t="s">
        <v>72</v>
      </c>
      <c r="C2" s="8">
        <v>0</v>
      </c>
      <c r="D2" s="8" t="s">
        <v>73</v>
      </c>
      <c r="E2" s="9">
        <v>44770</v>
      </c>
      <c r="F2" s="8">
        <v>88307</v>
      </c>
      <c r="G2" s="8">
        <v>26</v>
      </c>
      <c r="H2" s="8">
        <v>5</v>
      </c>
      <c r="I2" s="10">
        <v>1325</v>
      </c>
      <c r="J2" s="8" t="s">
        <v>74</v>
      </c>
      <c r="K2" s="8" t="s">
        <v>75</v>
      </c>
      <c r="L2" s="8" t="s">
        <v>76</v>
      </c>
      <c r="M2" s="8" t="s">
        <v>77</v>
      </c>
      <c r="N2" s="8" t="s">
        <v>36</v>
      </c>
      <c r="O2" s="8" t="s">
        <v>37</v>
      </c>
      <c r="P2" s="8"/>
      <c r="Q2" s="8"/>
      <c r="R2" s="8" t="s">
        <v>32</v>
      </c>
      <c r="S2" s="8" t="s">
        <v>33</v>
      </c>
      <c r="T2" s="8" t="s">
        <v>34</v>
      </c>
      <c r="U2" s="8" t="s">
        <v>78</v>
      </c>
      <c r="V2" s="8"/>
      <c r="W2" s="9">
        <v>22859</v>
      </c>
      <c r="X2" s="10">
        <v>0</v>
      </c>
      <c r="Y2" s="10">
        <v>80.34</v>
      </c>
      <c r="Z2" s="8"/>
      <c r="AA2" s="9">
        <v>44858</v>
      </c>
      <c r="AB2" s="8" t="s">
        <v>38</v>
      </c>
      <c r="AC2" s="8" t="s">
        <v>39</v>
      </c>
      <c r="AD2" s="8"/>
      <c r="AE2" s="8" t="s">
        <v>40</v>
      </c>
      <c r="AF2" s="8" t="s">
        <v>41</v>
      </c>
      <c r="AG2" s="9">
        <v>44858</v>
      </c>
      <c r="AH2" s="8"/>
      <c r="AI2" s="8"/>
      <c r="AJ2" s="8" t="str">
        <f t="shared" ref="AJ2" si="0">A2&amp;E2&amp;Y2</f>
        <v>NPD.Z2004666534477080.34</v>
      </c>
      <c r="AK2" s="8"/>
      <c r="AL2" s="8"/>
      <c r="AM2" s="8" t="s">
        <v>79</v>
      </c>
      <c r="AN2" s="8" t="s">
        <v>68</v>
      </c>
      <c r="AO2" s="29" t="s">
        <v>69</v>
      </c>
      <c r="AP2" s="30"/>
      <c r="AQ2" s="30"/>
      <c r="AR2" s="30"/>
      <c r="AS2" s="8" t="s">
        <v>80</v>
      </c>
      <c r="AT2" s="11" t="s">
        <v>81</v>
      </c>
      <c r="AU2" s="12" t="s">
        <v>82</v>
      </c>
      <c r="AV2" s="13">
        <v>44965</v>
      </c>
      <c r="AW2" s="12" t="s">
        <v>83</v>
      </c>
      <c r="AX2" s="30"/>
      <c r="AY2" s="30"/>
      <c r="AZ2" s="14"/>
      <c r="BA2" s="14"/>
      <c r="BB2" s="15" t="s">
        <v>84</v>
      </c>
      <c r="BC2" s="8" t="s">
        <v>85</v>
      </c>
      <c r="BD2" s="8" t="s">
        <v>86</v>
      </c>
      <c r="BE2" s="30" t="str">
        <f t="shared" ref="BE2" si="1">AS2</f>
        <v>Dos 07/28/2022  Verified in software there is no Secondery Insurance information. Need Insurance information.
Please review analyst comment.</v>
      </c>
      <c r="BF2" s="30" t="s">
        <v>87</v>
      </c>
      <c r="BG2" s="31">
        <v>44966</v>
      </c>
      <c r="BH2" s="30"/>
      <c r="BI2" s="35"/>
    </row>
    <row r="3" spans="1:61" s="32" customFormat="1" ht="13.5" thickBot="1">
      <c r="A3" s="1" t="s">
        <v>93</v>
      </c>
      <c r="B3" s="2" t="s">
        <v>72</v>
      </c>
      <c r="C3" s="2">
        <v>1</v>
      </c>
      <c r="D3" s="2" t="s">
        <v>94</v>
      </c>
      <c r="E3" s="3">
        <v>44739</v>
      </c>
      <c r="F3" s="2">
        <v>88305</v>
      </c>
      <c r="G3" s="2">
        <v>26</v>
      </c>
      <c r="H3" s="2">
        <v>1</v>
      </c>
      <c r="I3" s="4">
        <v>127</v>
      </c>
      <c r="J3" s="2" t="s">
        <v>74</v>
      </c>
      <c r="K3" s="2" t="s">
        <v>75</v>
      </c>
      <c r="L3" s="2" t="s">
        <v>76</v>
      </c>
      <c r="M3" s="2" t="s">
        <v>77</v>
      </c>
      <c r="N3" s="2" t="s">
        <v>42</v>
      </c>
      <c r="O3" s="2" t="s">
        <v>43</v>
      </c>
      <c r="P3" s="2"/>
      <c r="Q3" s="2"/>
      <c r="R3" s="2" t="s">
        <v>32</v>
      </c>
      <c r="S3" s="2" t="s">
        <v>44</v>
      </c>
      <c r="T3" s="2" t="s">
        <v>45</v>
      </c>
      <c r="U3" s="2" t="s">
        <v>95</v>
      </c>
      <c r="V3" s="2"/>
      <c r="W3" s="3">
        <v>19053</v>
      </c>
      <c r="X3" s="4">
        <v>0</v>
      </c>
      <c r="Y3" s="4">
        <v>127</v>
      </c>
      <c r="Z3" s="2"/>
      <c r="AA3" s="3">
        <v>44802</v>
      </c>
      <c r="AB3" s="2" t="s">
        <v>46</v>
      </c>
      <c r="AC3" s="2" t="s">
        <v>88</v>
      </c>
      <c r="AD3" s="2" t="s">
        <v>96</v>
      </c>
      <c r="AE3" s="2" t="s">
        <v>35</v>
      </c>
      <c r="AF3" s="2" t="s">
        <v>89</v>
      </c>
      <c r="AG3" s="3">
        <v>44845</v>
      </c>
      <c r="AH3" s="2"/>
      <c r="AI3" s="2"/>
      <c r="AJ3" s="2" t="str">
        <f t="shared" ref="AJ3" si="2">A3&amp;E3&amp;Y3</f>
        <v>NPD.Z27431844739127</v>
      </c>
      <c r="AK3" s="2"/>
      <c r="AL3" s="2"/>
      <c r="AM3" s="2" t="s">
        <v>97</v>
      </c>
      <c r="AN3" s="2" t="s">
        <v>70</v>
      </c>
      <c r="AO3" s="2" t="s">
        <v>69</v>
      </c>
      <c r="AP3" s="5" t="s">
        <v>86</v>
      </c>
      <c r="AQ3" s="2"/>
      <c r="AR3" s="2"/>
      <c r="AS3" s="2" t="s">
        <v>98</v>
      </c>
      <c r="AT3" s="6" t="s">
        <v>99</v>
      </c>
      <c r="AU3" s="6" t="s">
        <v>91</v>
      </c>
      <c r="AV3" s="3">
        <v>44966</v>
      </c>
      <c r="AW3" s="2" t="s">
        <v>92</v>
      </c>
      <c r="AX3" s="2"/>
      <c r="AY3" s="2"/>
      <c r="AZ3" s="6">
        <v>11.58</v>
      </c>
      <c r="BA3" s="6">
        <v>12.15</v>
      </c>
      <c r="BB3" s="2"/>
      <c r="BC3" s="2" t="s">
        <v>90</v>
      </c>
      <c r="BD3" s="2" t="s">
        <v>84</v>
      </c>
      <c r="BE3" s="33" t="str">
        <f t="shared" ref="BE3" si="3">AS3</f>
        <v>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As reviewed claim laready rebilled with original claim# so please call and reprocess the claim.</v>
      </c>
      <c r="BF3" s="33" t="s">
        <v>87</v>
      </c>
      <c r="BG3" s="34">
        <v>44967</v>
      </c>
      <c r="BH3" s="33"/>
      <c r="BI3" s="3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Re-call - 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2023-02-21T11:55:30Z</dcterms:modified>
</cp:coreProperties>
</file>