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bookViews>
  <sheets>
    <sheet name="WORKQUEUE - Aug'23" sheetId="2" r:id="rId1"/>
  </sheets>
  <definedNames>
    <definedName name="_xlnm._FilterDatabase" localSheetId="0" hidden="1">'WORKQUEUE - Aug''23'!$A$1:$AS$30</definedName>
    <definedName name="Z_105D78AB_1B90_45D1_A9BF_4760347A3BE0_.wvu.FilterData" localSheetId="0" hidden="1">'WORKQUEUE - Aug''23'!$A$1:$AS$30</definedName>
    <definedName name="Z_113107E1_0E2E_49BE_BCFF_34EFF08563FC_.wvu.FilterData" localSheetId="0" hidden="1">'WORKQUEUE - Aug''23'!$A$1:$AS$30</definedName>
    <definedName name="Z_1455A9A2_4B48_4C8B_B988_A2D7F3637E01_.wvu.FilterData" localSheetId="0" hidden="1">'WORKQUEUE - Aug''23'!$A$1:$AS$30</definedName>
    <definedName name="Z_24FE1866_41C5_42FA_8273_BD055006175B_.wvu.Cols" localSheetId="0" hidden="1">'WORKQUEUE - Aug''23'!$A:$B,'WORKQUEUE - Aug''23'!$D:$D,'WORKQUEUE - Aug''23'!$H:$H,'WORKQUEUE - Aug''23'!$J:$M,'WORKQUEUE - Aug''23'!$P:$U,'WORKQUEUE - Aug''23'!$W:$AF,'WORKQUEUE - Aug''23'!$AI:$AL</definedName>
    <definedName name="Z_24FE1866_41C5_42FA_8273_BD055006175B_.wvu.FilterData" localSheetId="0" hidden="1">'WORKQUEUE - Aug''23'!$A$1:$AS$30</definedName>
    <definedName name="Z_28B97B46_1D8C_478B_BB33_48D2A9E0890F_.wvu.FilterData" localSheetId="0" hidden="1">'WORKQUEUE - Aug''23'!$A$1:$AS$30</definedName>
    <definedName name="Z_3A2F2CA7_E91F_4650_B07A_ED423147C76C_.wvu.Cols" localSheetId="0" hidden="1">'WORKQUEUE - Aug''23'!$A:$B,'WORKQUEUE - Aug''23'!$D:$D,'WORKQUEUE - Aug''23'!$H:$H,'WORKQUEUE - Aug''23'!$J:$M,'WORKQUEUE - Aug''23'!$P:$U,'WORKQUEUE - Aug''23'!$W:$AF</definedName>
    <definedName name="Z_3A2F2CA7_E91F_4650_B07A_ED423147C76C_.wvu.FilterData" localSheetId="0" hidden="1">'WORKQUEUE - Aug''23'!$A$1:$AS$30</definedName>
    <definedName name="Z_4A8A78DE_A7DB_4B37_9520_5FACCCC23713_.wvu.Cols" localSheetId="0" hidden="1">'WORKQUEUE - Aug''23'!$A:$B,'WORKQUEUE - Aug''23'!$K:$M,'WORKQUEUE - Aug''23'!$Q:$T,'WORKQUEUE - Aug''23'!$W:$AD</definedName>
    <definedName name="Z_4A8A78DE_A7DB_4B37_9520_5FACCCC23713_.wvu.FilterData" localSheetId="0" hidden="1">'WORKQUEUE - Aug''23'!$A$1:$AS$30</definedName>
    <definedName name="Z_504C867F_27BE_44B1_A6D8_6478CA03C195_.wvu.FilterData" localSheetId="0" hidden="1">'WORKQUEUE - Aug''23'!$A$1:$AS$30</definedName>
    <definedName name="Z_539F9304_B465_47BA_9936_58E24E667FA0_.wvu.FilterData" localSheetId="0" hidden="1">'WORKQUEUE - Aug''23'!$A$1:$AS$30</definedName>
    <definedName name="Z_58F5F62D_EE84_4D27_A796_FFAC7C13E5AF_.wvu.FilterData" localSheetId="0" hidden="1">'WORKQUEUE - Aug''23'!$A$1:$AS$30</definedName>
    <definedName name="Z_597B0FBA_0150_4E0C_81B0_283E8AC9AF3B_.wvu.FilterData" localSheetId="0" hidden="1">'WORKQUEUE - Aug''23'!$A$1:$AS$30</definedName>
    <definedName name="Z_631D7AAC_33BF_4D61_88BC_38ED5059256E_.wvu.FilterData" localSheetId="0" hidden="1">'WORKQUEUE - Aug''23'!$A$1:$AS$30</definedName>
    <definedName name="Z_75C3F06B_D6E9_4B47_BD27_F595AD9EB12A_.wvu.FilterData" localSheetId="0" hidden="1">'WORKQUEUE - Aug''23'!$A$1:$AS$30</definedName>
    <definedName name="Z_7C3B28D8_9F6C_45DC_90E0_0A5A46B4C4D0_.wvu.FilterData" localSheetId="0" hidden="1">'WORKQUEUE - Aug''23'!$A$1:$AS$30</definedName>
    <definedName name="Z_80A26C21_F974_462B_BE93_AB56217AC48A_.wvu.FilterData" localSheetId="0" hidden="1">'WORKQUEUE - Aug''23'!$A$1:$AS$30</definedName>
    <definedName name="Z_84532497_5F8A_4772_9DAA_E7B36DA09A3F_.wvu.FilterData" localSheetId="0" hidden="1">'WORKQUEUE - Aug''23'!$A$1:$AS$30</definedName>
    <definedName name="Z_8793B739_1476_46EA_B895_08068E3A2B0A_.wvu.FilterData" localSheetId="0" hidden="1">'WORKQUEUE - Aug''23'!$A$1:$AS$30</definedName>
    <definedName name="Z_9F5C1E98_056D_4398_BFF3_03CA367441DF_.wvu.FilterData" localSheetId="0" hidden="1">'WORKQUEUE - Aug''23'!$A$1:$AS$30</definedName>
    <definedName name="Z_A2B8CCCD_3730_468A_9439_784F5D17C0D1_.wvu.FilterData" localSheetId="0" hidden="1">'WORKQUEUE - Aug''23'!$A$1:$AS$30</definedName>
    <definedName name="Z_A4D8B489_7042_4374_8770_3BC6D63636BB_.wvu.Cols" localSheetId="0" hidden="1">'WORKQUEUE - Aug''23'!$A:$B,'WORKQUEUE - Aug''23'!$D:$D,'WORKQUEUE - Aug''23'!$H:$H,'WORKQUEUE - Aug''23'!$J:$M,'WORKQUEUE - Aug''23'!$P:$U,'WORKQUEUE - Aug''23'!$W:$AF</definedName>
    <definedName name="Z_A4D8B489_7042_4374_8770_3BC6D63636BB_.wvu.FilterData" localSheetId="0" hidden="1">'WORKQUEUE - Aug''23'!$A$1:$AS$30</definedName>
    <definedName name="Z_A928C30B_848E_41DD_9B46_6FFDA6A4D6BC_.wvu.Cols" localSheetId="0" hidden="1">'WORKQUEUE - Aug''23'!$A:$B,'WORKQUEUE - Aug''23'!$K:$M,'WORKQUEUE - Aug''23'!$Q:$T,'WORKQUEUE - Aug''23'!$W:$AD</definedName>
    <definedName name="Z_A928C30B_848E_41DD_9B46_6FFDA6A4D6BC_.wvu.FilterData" localSheetId="0" hidden="1">'WORKQUEUE - Aug''23'!$A$1:$AS$30</definedName>
    <definedName name="Z_AC3938A2_0A36_41F5_B49D_1F36F52847A7_.wvu.FilterData" localSheetId="0" hidden="1">'WORKQUEUE - Aug''23'!$A$1:$AS$30</definedName>
    <definedName name="Z_B046AC6F_3295_438C_8D63_3814CCC789F8_.wvu.FilterData" localSheetId="0" hidden="1">'WORKQUEUE - Aug''23'!$A$1:$AS$30</definedName>
    <definedName name="Z_B2EB97F8_BD3A_4BAC_8BE7_31A5EB160C13_.wvu.FilterData" localSheetId="0" hidden="1">'WORKQUEUE - Aug''23'!$A$1:$AS$30</definedName>
    <definedName name="Z_B43E8C59_BC8A_471D_9623_966A9444F0A3_.wvu.FilterData" localSheetId="0" hidden="1">'WORKQUEUE - Aug''23'!$A$1:$AS$30</definedName>
    <definedName name="Z_C77036E8_6251_473D_9E2F_047B3792DD5D_.wvu.Cols" localSheetId="0" hidden="1">'WORKQUEUE - Aug''23'!$A:$B,'WORKQUEUE - Aug''23'!$D:$D,'WORKQUEUE - Aug''23'!$H:$H,'WORKQUEUE - Aug''23'!$J:$M,'WORKQUEUE - Aug''23'!$P:$U,'WORKQUEUE - Aug''23'!$W:$AF</definedName>
    <definedName name="Z_C77036E8_6251_473D_9E2F_047B3792DD5D_.wvu.FilterData" localSheetId="0" hidden="1">'WORKQUEUE - Aug''23'!$A$1:$AS$30</definedName>
    <definedName name="Z_D713BBC6_245E_4F43_8C84_DABF237A395F_.wvu.FilterData" localSheetId="0" hidden="1">'WORKQUEUE - Aug''23'!$A$1:$AS$30</definedName>
  </definedNames>
  <calcPr calcId="125725" iterateCount="1"/>
  <customWorkbookViews>
    <customWorkbookView name="Amsvl-174 - Personal View" guid="{C77036E8-6251-473D-9E2F-047B3792DD5D}" mergeInterval="0" personalView="1" maximized="1" xWindow="1" yWindow="1" windowWidth="1362" windowHeight="513" activeSheetId="2" showComments="commIndAndComment"/>
    <customWorkbookView name="AMSVL - 173 - Personal View" guid="{A4D8B489-7042-4374-8770-3BC6D63636BB}" mergeInterval="0" personalView="1" maximized="1" xWindow="1" yWindow="1" windowWidth="1362" windowHeight="514" activeSheetId="2"/>
    <customWorkbookView name="AMSVL - 168 - Personal View" guid="{3A2F2CA7-E91F-4650-B07A-ED423147C76C}" mergeInterval="0" personalView="1" maximized="1" xWindow="1" yWindow="1" windowWidth="1362" windowHeight="538" activeSheetId="2"/>
    <customWorkbookView name="AMSVL - 06 - Personal View" guid="{24FE1866-41C5-42FA-8273-BD055006175B}" mergeInterval="0" personalView="1" maximized="1" xWindow="1" yWindow="1" windowWidth="1362" windowHeight="574" activeSheetId="2" showFormulaBar="0"/>
    <customWorkbookView name="Voice - Personal View" guid="{A928C30B-848E-41DD-9B46-6FFDA6A4D6BC}" mergeInterval="0" personalView="1" maximized="1" xWindow="1" yWindow="1" windowWidth="1362" windowHeight="540" activeSheetId="2" showFormulaBar="0"/>
    <customWorkbookView name="AMSVL - 7 - Personal View" guid="{4A8A78DE-A7DB-4B37-9520-5FACCCC23713}" mergeInterval="0" personalView="1" maximized="1" xWindow="1" yWindow="1" windowWidth="1356" windowHeight="574" activeSheetId="2" showFormulaBar="0"/>
  </customWorkbookViews>
</workbook>
</file>

<file path=xl/calcChain.xml><?xml version="1.0" encoding="utf-8"?>
<calcChain xmlns="http://schemas.openxmlformats.org/spreadsheetml/2006/main">
  <c r="AE26" i="2"/>
  <c r="AE6"/>
  <c r="AE29"/>
  <c r="AE30"/>
  <c r="AE24"/>
  <c r="AE21"/>
  <c r="AE22"/>
  <c r="AE2"/>
  <c r="AE3"/>
  <c r="AE4"/>
  <c r="AE18"/>
  <c r="AE19"/>
  <c r="AE20"/>
  <c r="AE7"/>
  <c r="AE8"/>
  <c r="AE9"/>
  <c r="AE10"/>
  <c r="AE11"/>
  <c r="AE12"/>
  <c r="AE13"/>
  <c r="AE14"/>
  <c r="AE15"/>
  <c r="AE16"/>
  <c r="AE17"/>
  <c r="AE5"/>
  <c r="AE23"/>
  <c r="AE27"/>
  <c r="AE28"/>
  <c r="AE25"/>
</calcChain>
</file>

<file path=xl/sharedStrings.xml><?xml version="1.0" encoding="utf-8"?>
<sst xmlns="http://schemas.openxmlformats.org/spreadsheetml/2006/main" count="685" uniqueCount="169">
  <si>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</si>
  <si>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</si>
  <si>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</si>
  <si>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</si>
  <si>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</si>
  <si>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</si>
  <si>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</si>
  <si>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</si>
  <si>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</si>
  <si>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</si>
  <si>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</si>
  <si>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</si>
  <si>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</si>
  <si>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</si>
  <si>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</si>
  <si>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</si>
  <si>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</si>
  <si>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</si>
  <si>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</si>
  <si>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</si>
  <si>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</si>
  <si>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</si>
  <si>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</si>
  <si>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</si>
  <si>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</si>
  <si>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</si>
  <si>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</si>
  <si>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</si>
  <si>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CO16</t>
  </si>
  <si>
    <t>CLAIM/SERVICE LACKS INFORMATION WHICH IS NEEDED FOR ADJUDICATION</t>
  </si>
  <si>
    <t>CH</t>
  </si>
  <si>
    <t>JDM</t>
  </si>
  <si>
    <t>GLEN</t>
  </si>
  <si>
    <t>835.POST.DATA</t>
  </si>
  <si>
    <t>OA23</t>
  </si>
  <si>
    <t>CHG PAID BY ANOTHER CARRIER</t>
  </si>
  <si>
    <t>MC</t>
  </si>
  <si>
    <t>CO96</t>
  </si>
  <si>
    <t>NON COVERED CHARGE</t>
  </si>
  <si>
    <t>PROV</t>
  </si>
  <si>
    <t>UNI</t>
  </si>
  <si>
    <t>EHD</t>
  </si>
  <si>
    <t>OMC</t>
  </si>
  <si>
    <t>SLH</t>
  </si>
  <si>
    <t>CO18</t>
  </si>
  <si>
    <t>DUPLICATE CLAIM/SERVICE</t>
  </si>
  <si>
    <t>PARTNERSHIP HEALTHPLAN OF CALIFORNIA</t>
  </si>
  <si>
    <t>MCAL</t>
  </si>
  <si>
    <t>MAM</t>
  </si>
  <si>
    <t>MWMI</t>
  </si>
  <si>
    <t>OA18</t>
  </si>
  <si>
    <t>ARV</t>
  </si>
  <si>
    <t>CAV</t>
  </si>
  <si>
    <t>CO4</t>
  </si>
  <si>
    <t>THE PROCEDURE CODE IS INCONSISTENT WITH THE MODIFIER USED</t>
  </si>
  <si>
    <t>MD</t>
  </si>
  <si>
    <t>M542</t>
  </si>
  <si>
    <t>CASCADE HEALTH ALLIANCE - CCO</t>
  </si>
  <si>
    <t>MWMO</t>
  </si>
  <si>
    <t>REF</t>
  </si>
  <si>
    <t>I18S</t>
  </si>
  <si>
    <t>CO12</t>
  </si>
  <si>
    <t>THE DIAGNOSIS IS INCONSISTENT WITH THE PROVIDER TYPE</t>
  </si>
  <si>
    <t>NPD.Z200512313</t>
  </si>
  <si>
    <t>VILORIA, KELLI MARIE</t>
  </si>
  <si>
    <t>JCW</t>
  </si>
  <si>
    <t>I9</t>
  </si>
  <si>
    <t>REGENCE BCBSO BLUE CARD</t>
  </si>
  <si>
    <t>88342-59</t>
  </si>
  <si>
    <t>ATRIO HEALTH PLANS 2013 PHTECH</t>
  </si>
  <si>
    <t>ADRIANNE</t>
  </si>
  <si>
    <t>R760</t>
  </si>
  <si>
    <t>NPD.Z200311720</t>
  </si>
  <si>
    <t>ALEXANDER, PEGGY MARIE</t>
  </si>
  <si>
    <t>M19041</t>
  </si>
  <si>
    <t>M19042</t>
  </si>
  <si>
    <t>CI</t>
  </si>
  <si>
    <t>J351</t>
  </si>
  <si>
    <t>A4289</t>
  </si>
  <si>
    <t>K2960</t>
  </si>
  <si>
    <t>88304-59</t>
  </si>
  <si>
    <t>Z170</t>
  </si>
  <si>
    <t>D171</t>
  </si>
  <si>
    <t>I43</t>
  </si>
  <si>
    <t>TRICARE WEST REGION (HEALTH NET FEDERAL)</t>
  </si>
  <si>
    <t>NPD.Z451204</t>
  </si>
  <si>
    <t>GERMANY, MONICA LEEANNA</t>
  </si>
  <si>
    <t>N83201</t>
  </si>
  <si>
    <t>D122</t>
  </si>
  <si>
    <t>ALLCARE CCO</t>
  </si>
  <si>
    <t>CO252</t>
  </si>
  <si>
    <t>AN ATTACHMENT IS REQUIRED TO ADJUDICATE THIS CLAIM</t>
  </si>
  <si>
    <t>I10</t>
  </si>
  <si>
    <t>C50911</t>
  </si>
  <si>
    <t>I41</t>
  </si>
  <si>
    <t>JESSICAS</t>
  </si>
  <si>
    <t>I2699</t>
  </si>
  <si>
    <t>NPD.Z200518815</t>
  </si>
  <si>
    <t>ALVAREZ, ANDREW</t>
  </si>
  <si>
    <t>OA16</t>
  </si>
  <si>
    <t>NPD.Z200193536</t>
  </si>
  <si>
    <t>HENDERSON, ROBERT</t>
  </si>
  <si>
    <t>N871</t>
  </si>
  <si>
    <t>NPD.Z200208486</t>
  </si>
  <si>
    <t>LOKEY, JODIE DEE</t>
  </si>
  <si>
    <t>L900</t>
  </si>
  <si>
    <t>WSH.49603271</t>
  </si>
  <si>
    <t>KANTOR, BARBARA</t>
  </si>
  <si>
    <t>&amp;HPAC&amp;</t>
  </si>
  <si>
    <t>UNASSIGN</t>
  </si>
  <si>
    <t>I28</t>
  </si>
  <si>
    <t>PROVIDENCE PREFERRED</t>
  </si>
  <si>
    <t>RPT.5931</t>
  </si>
  <si>
    <t>GARDNER, ANTHONY</t>
  </si>
  <si>
    <t>G373</t>
  </si>
  <si>
    <t>RPT.3660</t>
  </si>
  <si>
    <t>HOTZ, MELANIE G</t>
  </si>
  <si>
    <t>RPT.4793</t>
  </si>
  <si>
    <t>EMMONS, STEPHANIE</t>
  </si>
  <si>
    <t>G44229</t>
  </si>
  <si>
    <t>RPT.630</t>
  </si>
  <si>
    <t>CROCKER, ALICE</t>
  </si>
  <si>
    <t>G44221</t>
  </si>
  <si>
    <t>NPD.Z200522911</t>
  </si>
  <si>
    <t>MEHMEN, CHRISTIAN</t>
  </si>
  <si>
    <t>NPD.Z200173767</t>
  </si>
  <si>
    <t>DANIELS, ROBBIN</t>
  </si>
  <si>
    <t>NPD.Z200427846</t>
  </si>
  <si>
    <t>BELCASTRO, SUSAN LAURA</t>
  </si>
  <si>
    <t>NPD.Z200218507</t>
  </si>
  <si>
    <t>MORAGA, CHERYL LYNN</t>
  </si>
  <si>
    <t>DATASET</t>
  </si>
  <si>
    <t>CLAIMS</t>
  </si>
  <si>
    <t>CONCATE</t>
  </si>
  <si>
    <t>AR COMMENT</t>
  </si>
  <si>
    <t>AR CODE</t>
  </si>
  <si>
    <t>STATUS</t>
  </si>
  <si>
    <t>NOTES</t>
  </si>
  <si>
    <t>WORKED BY</t>
  </si>
  <si>
    <t>WORKED ON</t>
  </si>
  <si>
    <t>CALLER COMMENT</t>
  </si>
  <si>
    <t>CALL HOLD</t>
  </si>
  <si>
    <t>AUDIT FEEDBACK</t>
  </si>
  <si>
    <t>RPT</t>
  </si>
  <si>
    <t>WSH</t>
  </si>
  <si>
    <t>NPD</t>
  </si>
  <si>
    <t>DOS 7/27/2022, cld TRICARE WEST REGION@844-866-9378 s/w lenora informed rep we send this clm for reprocess on 04/13/23, rep verified and said nothing has been sended for reprocess, enquired about clm status, clm rcvd on 09/28/2022, prcd on 09/29/2023, dnd as duplicate, enquired about original clm status, rep verified and said no original clm status available, informed to send this claim back to reprocess, rep sended and sug to Allow 30 days, clm#I271X04XG0000, ref#lenora7/28/2023</t>
  </si>
  <si>
    <t>Dos-02/01/2023 Called CASCADE HEALTH ALLIANCE - CCO @ 541-883-2947 spoke with SUSIE stated that claim Rcvd on 04/13/2023 and still in process normal processing time 30 days from date of rcvd need to allow wait for some more days, Claim# 20230413P000325 Call ref# Susie051523.</t>
  </si>
  <si>
    <t>Dos 06/02/2022 Called REGENCE BCBSO BLUE CARD@800-448-0525 s/w janine said clm rcvd on 10/26/2022, prcd on 11/09/2022, no dnd &amp; pd info, informed rep to send back for reprocess, rep sended &amp; sugg to Allow 15-30b days, clm#E59525186700, ref#231990016608</t>
  </si>
  <si>
    <t>DOS 11/14/2022, Cld ALLCARE CCO @ 888-460-0185 s/w lori said clm rcvd on 07/21/2022, dnd on 08/15/2022, informed rep this clm was dnd as  MISSING/INCOMPLETE/INVALID TREATMENT AUTHORIZATION CODE, we rep this clm for reprocess on 05/23/2023, rep verified and said nothing has been sended, informed rep to send reprocess, rep sended &amp; sugg to Allow 15-30b days, ref#lori7/28/2023</t>
  </si>
  <si>
    <t>DOS 4/11/2023, cld PROVIDENCE PREFERRED@800-793-9338 s/w Jennifer transferred to @503-242-1618 s/w enemy said need to mail them and they will get back within 7-10b days, email:pd00_provider@benesys.com, ref#enimy7/14/2023</t>
  </si>
  <si>
    <t>DOS 4/18/2023, cld PROVIDENCE PREFERRED@800-793-9338 s/w Jennifer transferred to @503-242-1618 s/w enemy said need to mail them and they will get back within 7-10b days, email:pd00_provider@benesys.com, ref#enimy7/14/2023</t>
  </si>
  <si>
    <t>DOS 10/27/2022-11/01/2022, Cld ALLCARE CCO @ 888-460-0185 s/w lori said clm rcvd on 07/21/2022, dnd on 08/15/2022, informed rep this clm was dnd as  MISSING/INCOMPLETE/INVALID TREATMENT AUTHORIZATION CODE, we rep this clm for reprocess on 05/23/2023, rep verified and said nothing has been sended, informed rep to send reprocess, rep sended &amp; sugg to Allow 15-30b days, ref#lori7/28/2023</t>
  </si>
  <si>
    <t>DOS 07/15/2022-08/09/2022, Cld ALLCARE CCO @ 888-460-0185 s/w lori said clm rcvd on 07/21/2022, dnd on 08/15/2022, informed rep this clm was dnd as  MISSING/INCOMPLETE/INVALID TREATMENT AUTHORIZATION CODE, we rep this clm for reprocess on 05/23/2023, rep verified and said nothing has been sended, informed rep to send reprocess, rep sended &amp; sugg to Allow 15-30b days, ref#lori7/28/2023</t>
  </si>
  <si>
    <t>DOS 10/13/2022, Cld ALLCARE CCO @ 888-460-0185 s/w lori informed rep this clm was dnd as  MISSING/INCOMPLETE/INVALID TREATMENT AUTHORIZATION CODE, we rep this clm for reprocess on 05/23/2023, rep verified and said nothing has been sended, informed rep to send reprocess, rep sended &amp; sugg to Allow 15-30b days, ref#lori7/28/2023</t>
  </si>
  <si>
    <t>DOS 3/7/2023, Cld PARTNERSHIP HEALTHPLAN OF CALIFORNIA @ 707-863-4100 s/w jack informed rep CPT 88304 line 1 got paid and line 2 got dnd as duplicate, and for line 1 been differentiated with 59 modifier Also informed rep to send reprocess the clm, rep sended and sugg to Allow 15-30b days, clm#231157713598, ref#vack7/18/2023</t>
  </si>
  <si>
    <t xml:space="preserve">Dos-02/21/2023 Called CASCADE HEALTH ALLIANCE - CCO @ 541-883-2947 Spoke with JACKIES stated that unable to provide a claim status thru phone need to get from Website add is: https://visibledi.com/cha/home/login Call ref# Jackies060823. </t>
  </si>
  <si>
    <t xml:space="preserve">Dos-02/16/2023 Called CASCADE HEALTH ALLIANCE - CCO @ 541-883-2947 Spoke with JACKIES stated that unable to provide a claim status thru phone need to get from Website add is: https://visibledi.com/cha/home/login Call ref# Jackies060823. </t>
  </si>
  <si>
    <t xml:space="preserve">Dos-09/01/2022 Called ATRIO HEALTH PLANS @ 877-672-8620 Spoke with JESSICA transfer the to claims dept after long hold call got disconnected. </t>
  </si>
  <si>
    <t>OLD</t>
  </si>
  <si>
    <t>WORKABLE - OLD</t>
  </si>
  <si>
    <t>ACCOUNT STATUS</t>
  </si>
  <si>
    <t>-</t>
  </si>
  <si>
    <t>SELF</t>
  </si>
  <si>
    <t>CALL</t>
  </si>
  <si>
    <t>DOS 02/09/23: PLEASE CALL AND GET THE DETAILED INFO.</t>
  </si>
  <si>
    <t>Dos-08/12/2022: CLAIM SUBMITTED WITH CORRECT MOD. PLEASE CALL AND GET THE DETAILED INFO.</t>
  </si>
  <si>
    <t>Dos-11/01/2022 CLAIM SUBMITTED WITH CORRECT MOD. PLEASE CALL AND GET THE DETAILED INFO.</t>
  </si>
  <si>
    <t>PLEASE CALL AND GET THE CURRENT STATUS</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</si>
</sst>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9" fillId="0" borderId="0" xfId="0" applyFont="1" applyAlignment="1">
      <alignment horizontal="left" vertical="top" wrapText="1"/>
    </xf>
    <xf numFmtId="16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10" xfId="0" applyFont="1" applyBorder="1" applyAlignment="1">
      <alignment horizontal="left" vertical="top" wrapText="1"/>
    </xf>
    <xf numFmtId="164" fontId="18" fillId="33" borderId="11" xfId="0" applyNumberFormat="1" applyFont="1" applyFill="1" applyBorder="1" applyAlignment="1">
      <alignment horizontal="left" vertical="top" wrapText="1"/>
    </xf>
    <xf numFmtId="0" fontId="18" fillId="33" borderId="12" xfId="0" applyFont="1" applyFill="1" applyBorder="1" applyAlignment="1">
      <alignment horizontal="left" vertical="top" wrapText="1"/>
    </xf>
    <xf numFmtId="0" fontId="18" fillId="34" borderId="12" xfId="0" applyFont="1" applyFill="1" applyBorder="1" applyAlignment="1">
      <alignment horizontal="left" vertical="top" wrapText="1"/>
    </xf>
    <xf numFmtId="165" fontId="18" fillId="33" borderId="12" xfId="0" applyNumberFormat="1" applyFont="1" applyFill="1" applyBorder="1" applyAlignment="1">
      <alignment horizontal="left" vertical="top" wrapText="1"/>
    </xf>
    <xf numFmtId="164" fontId="18" fillId="34" borderId="12" xfId="0" applyNumberFormat="1" applyFont="1" applyFill="1" applyBorder="1" applyAlignment="1">
      <alignment horizontal="left" vertical="top" wrapText="1"/>
    </xf>
    <xf numFmtId="165" fontId="18" fillId="34" borderId="12" xfId="0" applyNumberFormat="1" applyFont="1" applyFill="1" applyBorder="1" applyAlignment="1">
      <alignment horizontal="left" vertical="top" wrapText="1"/>
    </xf>
    <xf numFmtId="164" fontId="18" fillId="33" borderId="12" xfId="0" applyNumberFormat="1" applyFont="1" applyFill="1" applyBorder="1" applyAlignment="1">
      <alignment horizontal="left" vertical="top" wrapText="1"/>
    </xf>
    <xf numFmtId="8" fontId="18" fillId="33" borderId="12" xfId="0" applyNumberFormat="1" applyFont="1" applyFill="1" applyBorder="1" applyAlignment="1">
      <alignment horizontal="left" vertical="top" wrapText="1"/>
    </xf>
    <xf numFmtId="0" fontId="18" fillId="35" borderId="12" xfId="0" applyFont="1" applyFill="1" applyBorder="1" applyAlignment="1">
      <alignment horizontal="left" vertical="top" wrapText="1"/>
    </xf>
    <xf numFmtId="0" fontId="18" fillId="36" borderId="12" xfId="0" applyFont="1" applyFill="1" applyBorder="1" applyAlignment="1">
      <alignment horizontal="left" vertical="top" wrapText="1"/>
    </xf>
    <xf numFmtId="0" fontId="18" fillId="37" borderId="12" xfId="0" applyFont="1" applyFill="1" applyBorder="1" applyAlignment="1">
      <alignment horizontal="left" vertical="top" wrapText="1"/>
    </xf>
    <xf numFmtId="0" fontId="18" fillId="38" borderId="13" xfId="0" applyFont="1" applyFill="1" applyBorder="1" applyAlignment="1">
      <alignment horizontal="left" vertical="top" wrapText="1"/>
    </xf>
    <xf numFmtId="164" fontId="19" fillId="0" borderId="14" xfId="0" applyNumberFormat="1" applyFont="1" applyBorder="1" applyAlignment="1">
      <alignment horizontal="left" vertical="top"/>
    </xf>
    <xf numFmtId="0" fontId="19" fillId="0" borderId="15" xfId="0" applyFont="1" applyBorder="1" applyAlignment="1">
      <alignment horizontal="left" vertical="top"/>
    </xf>
    <xf numFmtId="164" fontId="19" fillId="0" borderId="0" xfId="0" applyNumberFormat="1" applyFont="1" applyAlignment="1">
      <alignment horizontal="left" vertical="top" wrapText="1"/>
    </xf>
    <xf numFmtId="165" fontId="19" fillId="0" borderId="0" xfId="0" applyNumberFormat="1" applyFont="1" applyAlignment="1">
      <alignment horizontal="left" vertical="top" wrapText="1"/>
    </xf>
    <xf numFmtId="0" fontId="18" fillId="37" borderId="10" xfId="0" applyNumberFormat="1" applyFont="1" applyFill="1" applyBorder="1" applyAlignment="1">
      <alignment horizontal="left" vertical="top" wrapText="1"/>
    </xf>
    <xf numFmtId="0" fontId="19" fillId="0" borderId="0" xfId="0" applyNumberFormat="1"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AS30"/>
  <sheetViews>
    <sheetView showGridLines="0" tabSelected="1" topLeftCell="C1" workbookViewId="0">
      <selection activeCell="C2" sqref="C2"/>
    </sheetView>
  </sheetViews>
  <sheetFormatPr defaultRowHeight="12.75"/>
  <cols>
    <col min="1" max="1" width="9" style="20" hidden="1" customWidth="1"/>
    <col min="2" max="2" width="20.85546875" style="1" hidden="1" customWidth="1"/>
    <col min="3" max="3" width="10.85546875" style="1" customWidth="1"/>
    <col min="4" max="4" width="9.140625" style="1" hidden="1" customWidth="1"/>
    <col min="5" max="5" width="9.140625" style="1" customWidth="1"/>
    <col min="6" max="7" width="9.140625" style="1"/>
    <col min="8" max="8" width="9.140625" style="1" hidden="1" customWidth="1"/>
    <col min="9" max="9" width="9.140625" style="1"/>
    <col min="10" max="10" width="9.140625" style="1" hidden="1" customWidth="1"/>
    <col min="11" max="12" width="10.140625" style="21" hidden="1" customWidth="1"/>
    <col min="13" max="13" width="9.28515625" style="21" hidden="1" customWidth="1"/>
    <col min="14" max="14" width="9.140625" style="20"/>
    <col min="15" max="15" width="9.140625" style="1" customWidth="1"/>
    <col min="16" max="20" width="9.140625" style="1" hidden="1" customWidth="1"/>
    <col min="21" max="21" width="10.140625" style="21" hidden="1" customWidth="1"/>
    <col min="22" max="22" width="10.140625" style="21" customWidth="1"/>
    <col min="23" max="23" width="9.28515625" style="21" hidden="1" customWidth="1"/>
    <col min="24" max="28" width="9.140625" style="1" hidden="1" customWidth="1"/>
    <col min="29" max="30" width="9.140625" style="20" hidden="1" customWidth="1"/>
    <col min="31" max="31" width="19.28515625" style="1" hidden="1" customWidth="1"/>
    <col min="32" max="32" width="18.42578125" style="1" hidden="1" customWidth="1"/>
    <col min="33" max="33" width="48.85546875" style="1" customWidth="1"/>
    <col min="34" max="34" width="28.85546875" style="1" customWidth="1"/>
    <col min="35" max="35" width="9" style="1" customWidth="1"/>
    <col min="36" max="36" width="12" style="1" customWidth="1"/>
    <col min="37" max="37" width="14.85546875" style="1" customWidth="1"/>
    <col min="38" max="38" width="12.85546875" style="1" customWidth="1"/>
    <col min="39" max="39" width="64.7109375" style="23" customWidth="1"/>
    <col min="40" max="40" width="26.140625" style="1" customWidth="1"/>
    <col min="41" max="41" width="10.42578125" style="1" customWidth="1"/>
    <col min="42" max="42" width="12" style="1" customWidth="1"/>
    <col min="43" max="43" width="12.7109375" style="1" customWidth="1"/>
    <col min="44" max="44" width="13.28515625" style="1" customWidth="1"/>
    <col min="45" max="45" width="19.85546875" style="1" customWidth="1"/>
    <col min="46" max="16384" width="9.140625" style="1"/>
  </cols>
  <sheetData>
    <row r="1" spans="1:45" ht="27.75" customHeight="1" thickBot="1">
      <c r="A1" s="6" t="s">
        <v>0</v>
      </c>
      <c r="B1" s="7" t="s">
        <v>1</v>
      </c>
      <c r="C1" s="8" t="s">
        <v>2</v>
      </c>
      <c r="D1" s="7" t="s">
        <v>3</v>
      </c>
      <c r="E1" s="8" t="s">
        <v>4</v>
      </c>
      <c r="F1" s="8" t="s">
        <v>131</v>
      </c>
      <c r="G1" s="8" t="s">
        <v>5</v>
      </c>
      <c r="H1" s="7" t="s">
        <v>132</v>
      </c>
      <c r="I1" s="8" t="s">
        <v>6</v>
      </c>
      <c r="J1" s="7" t="s">
        <v>7</v>
      </c>
      <c r="K1" s="9" t="s">
        <v>8</v>
      </c>
      <c r="L1" s="9" t="s">
        <v>9</v>
      </c>
      <c r="M1" s="9" t="s">
        <v>10</v>
      </c>
      <c r="N1" s="10" t="s">
        <v>11</v>
      </c>
      <c r="O1" s="11" t="s">
        <v>12</v>
      </c>
      <c r="P1" s="12" t="s">
        <v>13</v>
      </c>
      <c r="Q1" s="7" t="s">
        <v>14</v>
      </c>
      <c r="R1" s="7" t="s">
        <v>15</v>
      </c>
      <c r="S1" s="7" t="s">
        <v>16</v>
      </c>
      <c r="T1" s="7" t="s">
        <v>17</v>
      </c>
      <c r="U1" s="9" t="s">
        <v>18</v>
      </c>
      <c r="V1" s="11" t="s">
        <v>19</v>
      </c>
      <c r="W1" s="9" t="s">
        <v>20</v>
      </c>
      <c r="X1" s="9" t="s">
        <v>21</v>
      </c>
      <c r="Y1" s="9" t="s">
        <v>22</v>
      </c>
      <c r="Z1" s="13" t="s">
        <v>23</v>
      </c>
      <c r="AA1" s="7" t="s">
        <v>24</v>
      </c>
      <c r="AB1" s="7" t="s">
        <v>25</v>
      </c>
      <c r="AC1" s="12" t="s">
        <v>26</v>
      </c>
      <c r="AD1" s="12" t="s">
        <v>27</v>
      </c>
      <c r="AE1" s="14" t="s">
        <v>133</v>
      </c>
      <c r="AF1" s="14" t="s">
        <v>161</v>
      </c>
      <c r="AG1" s="15" t="s">
        <v>134</v>
      </c>
      <c r="AH1" s="15" t="s">
        <v>135</v>
      </c>
      <c r="AI1" s="15" t="s">
        <v>136</v>
      </c>
      <c r="AJ1" s="15" t="s">
        <v>137</v>
      </c>
      <c r="AK1" s="15" t="s">
        <v>138</v>
      </c>
      <c r="AL1" s="15" t="s">
        <v>139</v>
      </c>
      <c r="AM1" s="22" t="s">
        <v>140</v>
      </c>
      <c r="AN1" s="16" t="s">
        <v>135</v>
      </c>
      <c r="AO1" s="16" t="s">
        <v>137</v>
      </c>
      <c r="AP1" s="16" t="s">
        <v>141</v>
      </c>
      <c r="AQ1" s="16" t="s">
        <v>138</v>
      </c>
      <c r="AR1" s="16" t="s">
        <v>139</v>
      </c>
      <c r="AS1" s="17" t="s">
        <v>142</v>
      </c>
    </row>
    <row r="2" spans="1:45" ht="63.75">
      <c r="A2" s="18">
        <v>44876</v>
      </c>
      <c r="B2" s="3" t="s">
        <v>66</v>
      </c>
      <c r="C2" s="3" t="s">
        <v>67</v>
      </c>
      <c r="D2" s="3" t="s">
        <v>34</v>
      </c>
      <c r="E2" s="3" t="s">
        <v>35</v>
      </c>
      <c r="F2" s="3" t="s">
        <v>145</v>
      </c>
      <c r="G2" s="3" t="s">
        <v>103</v>
      </c>
      <c r="H2" s="3">
        <v>0</v>
      </c>
      <c r="I2" s="3" t="s">
        <v>104</v>
      </c>
      <c r="J2" s="3" t="s">
        <v>39</v>
      </c>
      <c r="K2" s="4">
        <v>395</v>
      </c>
      <c r="L2" s="4">
        <v>395</v>
      </c>
      <c r="M2" s="4">
        <v>0</v>
      </c>
      <c r="N2" s="2">
        <v>44714</v>
      </c>
      <c r="O2" s="3">
        <v>88360</v>
      </c>
      <c r="P2" s="3" t="s">
        <v>105</v>
      </c>
      <c r="Q2" s="3"/>
      <c r="R2" s="3" t="s">
        <v>48</v>
      </c>
      <c r="S2" s="3">
        <v>927</v>
      </c>
      <c r="T2" s="3" t="s">
        <v>59</v>
      </c>
      <c r="U2" s="4">
        <v>153</v>
      </c>
      <c r="V2" s="4">
        <v>153</v>
      </c>
      <c r="W2" s="4">
        <v>0</v>
      </c>
      <c r="X2" s="3" t="s">
        <v>39</v>
      </c>
      <c r="Y2" s="3">
        <v>6006</v>
      </c>
      <c r="Z2" s="3" t="s">
        <v>70</v>
      </c>
      <c r="AA2" s="3">
        <v>4</v>
      </c>
      <c r="AB2" s="3" t="s">
        <v>33</v>
      </c>
      <c r="AC2" s="2">
        <v>44876</v>
      </c>
      <c r="AD2" s="2">
        <v>23956</v>
      </c>
      <c r="AE2" s="3" t="str">
        <f>G2&amp;N2&amp;V2</f>
        <v>NPD.Z20020848644714153</v>
      </c>
      <c r="AF2" s="3" t="s">
        <v>160</v>
      </c>
      <c r="AG2" s="5" t="s">
        <v>148</v>
      </c>
      <c r="AH2" s="5" t="s">
        <v>164</v>
      </c>
      <c r="AI2" s="3" t="s">
        <v>159</v>
      </c>
      <c r="AJ2" s="3" t="s">
        <v>162</v>
      </c>
      <c r="AK2" s="3" t="s">
        <v>162</v>
      </c>
      <c r="AL2" s="3" t="s">
        <v>162</v>
      </c>
      <c r="AM2" s="3" t="s">
        <v>168</v>
      </c>
      <c r="AN2" s="3"/>
      <c r="AO2" s="3"/>
      <c r="AP2" s="3"/>
      <c r="AQ2" s="3" t="s">
        <v>163</v>
      </c>
      <c r="AR2" s="3"/>
      <c r="AS2" s="19"/>
    </row>
    <row r="3" spans="1:45" ht="63.75">
      <c r="A3" s="18">
        <v>44876</v>
      </c>
      <c r="B3" s="3" t="s">
        <v>66</v>
      </c>
      <c r="C3" s="3" t="s">
        <v>67</v>
      </c>
      <c r="D3" s="3" t="s">
        <v>34</v>
      </c>
      <c r="E3" s="3" t="s">
        <v>35</v>
      </c>
      <c r="F3" s="3" t="s">
        <v>145</v>
      </c>
      <c r="G3" s="3" t="s">
        <v>103</v>
      </c>
      <c r="H3" s="3">
        <v>0</v>
      </c>
      <c r="I3" s="3" t="s">
        <v>104</v>
      </c>
      <c r="J3" s="3" t="s">
        <v>39</v>
      </c>
      <c r="K3" s="4">
        <v>395</v>
      </c>
      <c r="L3" s="4">
        <v>395</v>
      </c>
      <c r="M3" s="4">
        <v>0</v>
      </c>
      <c r="N3" s="2">
        <v>44714</v>
      </c>
      <c r="O3" s="3">
        <v>88305</v>
      </c>
      <c r="P3" s="3" t="s">
        <v>105</v>
      </c>
      <c r="Q3" s="3"/>
      <c r="R3" s="3" t="s">
        <v>48</v>
      </c>
      <c r="S3" s="3">
        <v>927</v>
      </c>
      <c r="T3" s="3" t="s">
        <v>59</v>
      </c>
      <c r="U3" s="4">
        <v>127</v>
      </c>
      <c r="V3" s="4">
        <v>127</v>
      </c>
      <c r="W3" s="4">
        <v>0</v>
      </c>
      <c r="X3" s="3" t="s">
        <v>39</v>
      </c>
      <c r="Y3" s="3">
        <v>6006</v>
      </c>
      <c r="Z3" s="3" t="s">
        <v>70</v>
      </c>
      <c r="AA3" s="3">
        <v>4</v>
      </c>
      <c r="AB3" s="3" t="s">
        <v>33</v>
      </c>
      <c r="AC3" s="2">
        <v>44876</v>
      </c>
      <c r="AD3" s="2">
        <v>23956</v>
      </c>
      <c r="AE3" s="3" t="str">
        <f>G3&amp;N3&amp;V3</f>
        <v>NPD.Z20020848644714127</v>
      </c>
      <c r="AF3" s="3" t="s">
        <v>160</v>
      </c>
      <c r="AG3" s="5" t="s">
        <v>148</v>
      </c>
      <c r="AH3" s="5" t="s">
        <v>164</v>
      </c>
      <c r="AI3" s="3" t="s">
        <v>159</v>
      </c>
      <c r="AJ3" s="3" t="s">
        <v>162</v>
      </c>
      <c r="AK3" s="3" t="s">
        <v>162</v>
      </c>
      <c r="AL3" s="3" t="s">
        <v>162</v>
      </c>
      <c r="AM3" s="3" t="s">
        <v>168</v>
      </c>
      <c r="AN3" s="3"/>
      <c r="AO3" s="3"/>
      <c r="AP3" s="3"/>
      <c r="AQ3" s="3" t="s">
        <v>163</v>
      </c>
      <c r="AR3" s="3"/>
      <c r="AS3" s="19"/>
    </row>
    <row r="4" spans="1:45" ht="63.75">
      <c r="A4" s="18">
        <v>44876</v>
      </c>
      <c r="B4" s="3" t="s">
        <v>66</v>
      </c>
      <c r="C4" s="3" t="s">
        <v>67</v>
      </c>
      <c r="D4" s="3" t="s">
        <v>34</v>
      </c>
      <c r="E4" s="3" t="s">
        <v>35</v>
      </c>
      <c r="F4" s="3" t="s">
        <v>145</v>
      </c>
      <c r="G4" s="3" t="s">
        <v>103</v>
      </c>
      <c r="H4" s="3">
        <v>1</v>
      </c>
      <c r="I4" s="3" t="s">
        <v>104</v>
      </c>
      <c r="J4" s="3" t="s">
        <v>39</v>
      </c>
      <c r="K4" s="4">
        <v>395</v>
      </c>
      <c r="L4" s="4">
        <v>395</v>
      </c>
      <c r="M4" s="4">
        <v>0</v>
      </c>
      <c r="N4" s="2">
        <v>44714</v>
      </c>
      <c r="O4" s="3" t="s">
        <v>68</v>
      </c>
      <c r="P4" s="3" t="s">
        <v>105</v>
      </c>
      <c r="Q4" s="3"/>
      <c r="R4" s="3" t="s">
        <v>48</v>
      </c>
      <c r="S4" s="3">
        <v>927</v>
      </c>
      <c r="T4" s="3" t="s">
        <v>59</v>
      </c>
      <c r="U4" s="4">
        <v>115</v>
      </c>
      <c r="V4" s="4">
        <v>115</v>
      </c>
      <c r="W4" s="4">
        <v>0</v>
      </c>
      <c r="X4" s="3" t="s">
        <v>39</v>
      </c>
      <c r="Y4" s="3">
        <v>6006</v>
      </c>
      <c r="Z4" s="3" t="s">
        <v>70</v>
      </c>
      <c r="AA4" s="3">
        <v>4</v>
      </c>
      <c r="AB4" s="3" t="s">
        <v>33</v>
      </c>
      <c r="AC4" s="2">
        <v>44876</v>
      </c>
      <c r="AD4" s="2">
        <v>23956</v>
      </c>
      <c r="AE4" s="3" t="str">
        <f>G4&amp;N4&amp;V4</f>
        <v>NPD.Z20020848644714115</v>
      </c>
      <c r="AF4" s="3" t="s">
        <v>160</v>
      </c>
      <c r="AG4" s="5" t="s">
        <v>148</v>
      </c>
      <c r="AH4" s="5" t="s">
        <v>164</v>
      </c>
      <c r="AI4" s="3" t="s">
        <v>159</v>
      </c>
      <c r="AJ4" s="3" t="s">
        <v>162</v>
      </c>
      <c r="AK4" s="3" t="s">
        <v>162</v>
      </c>
      <c r="AL4" s="3" t="s">
        <v>162</v>
      </c>
      <c r="AM4" s="3" t="s">
        <v>168</v>
      </c>
      <c r="AN4" s="3"/>
      <c r="AO4" s="3"/>
      <c r="AP4" s="3"/>
      <c r="AQ4" s="3" t="s">
        <v>163</v>
      </c>
      <c r="AR4" s="3"/>
      <c r="AS4" s="19"/>
    </row>
    <row r="5" spans="1:45" ht="89.25">
      <c r="A5" s="18">
        <v>45059</v>
      </c>
      <c r="B5" s="3">
        <v>5</v>
      </c>
      <c r="C5" s="3" t="s">
        <v>46</v>
      </c>
      <c r="D5" s="3" t="s">
        <v>44</v>
      </c>
      <c r="E5" s="3" t="s">
        <v>45</v>
      </c>
      <c r="F5" s="3" t="s">
        <v>145</v>
      </c>
      <c r="G5" s="3" t="s">
        <v>123</v>
      </c>
      <c r="H5" s="3">
        <v>1</v>
      </c>
      <c r="I5" s="3" t="s">
        <v>124</v>
      </c>
      <c r="J5" s="3" t="s">
        <v>47</v>
      </c>
      <c r="K5" s="4">
        <v>42</v>
      </c>
      <c r="L5" s="4">
        <v>42</v>
      </c>
      <c r="M5" s="4">
        <v>0</v>
      </c>
      <c r="N5" s="2">
        <v>44992</v>
      </c>
      <c r="O5" s="3" t="s">
        <v>80</v>
      </c>
      <c r="P5" s="3" t="s">
        <v>77</v>
      </c>
      <c r="Q5" s="3" t="s">
        <v>78</v>
      </c>
      <c r="R5" s="3" t="s">
        <v>48</v>
      </c>
      <c r="S5" s="3">
        <v>735</v>
      </c>
      <c r="T5" s="3" t="s">
        <v>58</v>
      </c>
      <c r="U5" s="4">
        <v>42</v>
      </c>
      <c r="V5" s="4">
        <v>42</v>
      </c>
      <c r="W5" s="4">
        <v>0</v>
      </c>
      <c r="X5" s="3" t="s">
        <v>47</v>
      </c>
      <c r="Y5" s="3">
        <v>6012</v>
      </c>
      <c r="Z5" s="3" t="s">
        <v>70</v>
      </c>
      <c r="AA5" s="3">
        <v>4</v>
      </c>
      <c r="AB5" s="3"/>
      <c r="AC5" s="2"/>
      <c r="AD5" s="2">
        <v>34757</v>
      </c>
      <c r="AE5" s="3" t="str">
        <f>G5&amp;N5&amp;V5</f>
        <v>NPD.Z2005229114499242</v>
      </c>
      <c r="AF5" s="3" t="s">
        <v>160</v>
      </c>
      <c r="AG5" s="5" t="s">
        <v>155</v>
      </c>
      <c r="AH5" s="5" t="s">
        <v>164</v>
      </c>
      <c r="AI5" s="3" t="s">
        <v>159</v>
      </c>
      <c r="AJ5" s="3" t="s">
        <v>162</v>
      </c>
      <c r="AK5" s="3" t="s">
        <v>162</v>
      </c>
      <c r="AL5" s="3" t="s">
        <v>162</v>
      </c>
      <c r="AM5" s="3" t="s">
        <v>168</v>
      </c>
      <c r="AN5" s="3"/>
      <c r="AO5" s="3"/>
      <c r="AP5" s="3"/>
      <c r="AQ5" s="3" t="s">
        <v>163</v>
      </c>
      <c r="AR5" s="3"/>
      <c r="AS5" s="19"/>
    </row>
    <row r="6" spans="1:45" ht="114.75">
      <c r="A6" s="18">
        <v>44853</v>
      </c>
      <c r="B6" s="3" t="s">
        <v>83</v>
      </c>
      <c r="C6" s="3" t="s">
        <v>84</v>
      </c>
      <c r="D6" s="3" t="s">
        <v>44</v>
      </c>
      <c r="E6" s="3" t="s">
        <v>45</v>
      </c>
      <c r="F6" s="3" t="s">
        <v>145</v>
      </c>
      <c r="G6" s="3" t="s">
        <v>85</v>
      </c>
      <c r="H6" s="3">
        <v>1</v>
      </c>
      <c r="I6" s="3" t="s">
        <v>86</v>
      </c>
      <c r="J6" s="3" t="s">
        <v>30</v>
      </c>
      <c r="K6" s="4">
        <v>127</v>
      </c>
      <c r="L6" s="4">
        <v>127</v>
      </c>
      <c r="M6" s="4">
        <v>0</v>
      </c>
      <c r="N6" s="2">
        <v>44769</v>
      </c>
      <c r="O6" s="3">
        <v>88305</v>
      </c>
      <c r="P6" s="3" t="s">
        <v>87</v>
      </c>
      <c r="Q6" s="3"/>
      <c r="R6" s="3" t="s">
        <v>48</v>
      </c>
      <c r="S6" s="3">
        <v>4117</v>
      </c>
      <c r="T6" s="3" t="s">
        <v>58</v>
      </c>
      <c r="U6" s="4">
        <v>127</v>
      </c>
      <c r="V6" s="4">
        <v>127</v>
      </c>
      <c r="W6" s="4">
        <v>0</v>
      </c>
      <c r="X6" s="3" t="s">
        <v>30</v>
      </c>
      <c r="Y6" s="3">
        <v>5994</v>
      </c>
      <c r="Z6" s="3" t="s">
        <v>70</v>
      </c>
      <c r="AA6" s="3">
        <v>4</v>
      </c>
      <c r="AB6" s="3"/>
      <c r="AC6" s="2"/>
      <c r="AD6" s="2">
        <v>36034</v>
      </c>
      <c r="AE6" s="3" t="str">
        <f>G6&amp;N6&amp;V6</f>
        <v>NPD.Z45120444769127</v>
      </c>
      <c r="AF6" s="3" t="s">
        <v>160</v>
      </c>
      <c r="AG6" s="5" t="s">
        <v>146</v>
      </c>
      <c r="AH6" s="5" t="s">
        <v>164</v>
      </c>
      <c r="AI6" s="3" t="s">
        <v>159</v>
      </c>
      <c r="AJ6" s="3" t="s">
        <v>162</v>
      </c>
      <c r="AK6" s="3" t="s">
        <v>162</v>
      </c>
      <c r="AL6" s="3" t="s">
        <v>162</v>
      </c>
      <c r="AM6" s="3" t="s">
        <v>168</v>
      </c>
      <c r="AN6" s="3"/>
      <c r="AO6" s="3"/>
      <c r="AP6" s="3"/>
      <c r="AQ6" s="3"/>
      <c r="AR6" s="3"/>
      <c r="AS6" s="19"/>
    </row>
    <row r="7" spans="1:45" ht="102">
      <c r="A7" s="18">
        <v>44886</v>
      </c>
      <c r="B7" s="3" t="s">
        <v>94</v>
      </c>
      <c r="C7" s="3" t="s">
        <v>89</v>
      </c>
      <c r="D7" s="3" t="s">
        <v>28</v>
      </c>
      <c r="E7" s="3" t="s">
        <v>29</v>
      </c>
      <c r="F7" s="3" t="s">
        <v>143</v>
      </c>
      <c r="G7" s="3" t="s">
        <v>115</v>
      </c>
      <c r="H7" s="3">
        <v>0</v>
      </c>
      <c r="I7" s="3" t="s">
        <v>116</v>
      </c>
      <c r="J7" s="3" t="s">
        <v>55</v>
      </c>
      <c r="K7" s="4">
        <v>895.07</v>
      </c>
      <c r="L7" s="4">
        <v>895.07</v>
      </c>
      <c r="M7" s="4">
        <v>0</v>
      </c>
      <c r="N7" s="2">
        <v>44861</v>
      </c>
      <c r="O7" s="3">
        <v>97163</v>
      </c>
      <c r="P7" s="3" t="s">
        <v>56</v>
      </c>
      <c r="Q7" s="3"/>
      <c r="R7" s="3" t="s">
        <v>65</v>
      </c>
      <c r="S7" s="3">
        <v>3769</v>
      </c>
      <c r="T7" s="3" t="s">
        <v>52</v>
      </c>
      <c r="U7" s="4">
        <v>165</v>
      </c>
      <c r="V7" s="4">
        <v>165</v>
      </c>
      <c r="W7" s="4">
        <v>0</v>
      </c>
      <c r="X7" s="3" t="s">
        <v>55</v>
      </c>
      <c r="Y7" s="3">
        <v>6011</v>
      </c>
      <c r="Z7" s="3" t="s">
        <v>108</v>
      </c>
      <c r="AA7" s="3" t="s">
        <v>109</v>
      </c>
      <c r="AB7" s="3"/>
      <c r="AC7" s="2"/>
      <c r="AD7" s="2">
        <v>23162</v>
      </c>
      <c r="AE7" s="3" t="str">
        <f>G7&amp;N7&amp;V7</f>
        <v>RPT.366044861165</v>
      </c>
      <c r="AF7" s="3" t="s">
        <v>160</v>
      </c>
      <c r="AG7" s="5" t="s">
        <v>152</v>
      </c>
      <c r="AH7" s="5" t="s">
        <v>164</v>
      </c>
      <c r="AI7" s="3" t="s">
        <v>159</v>
      </c>
      <c r="AJ7" s="3" t="s">
        <v>162</v>
      </c>
      <c r="AK7" s="3" t="s">
        <v>162</v>
      </c>
      <c r="AL7" s="3" t="s">
        <v>162</v>
      </c>
      <c r="AM7" s="3" t="s">
        <v>168</v>
      </c>
      <c r="AN7" s="3"/>
      <c r="AO7" s="3"/>
      <c r="AP7" s="3"/>
      <c r="AQ7" s="3"/>
      <c r="AR7" s="3"/>
      <c r="AS7" s="19"/>
    </row>
    <row r="8" spans="1:45" ht="102">
      <c r="A8" s="18">
        <v>44899</v>
      </c>
      <c r="B8" s="3" t="s">
        <v>94</v>
      </c>
      <c r="C8" s="3" t="s">
        <v>89</v>
      </c>
      <c r="D8" s="3" t="s">
        <v>28</v>
      </c>
      <c r="E8" s="3" t="s">
        <v>29</v>
      </c>
      <c r="F8" s="3" t="s">
        <v>143</v>
      </c>
      <c r="G8" s="3" t="s">
        <v>115</v>
      </c>
      <c r="H8" s="3">
        <v>0</v>
      </c>
      <c r="I8" s="3" t="s">
        <v>116</v>
      </c>
      <c r="J8" s="3" t="s">
        <v>55</v>
      </c>
      <c r="K8" s="4">
        <v>895.07</v>
      </c>
      <c r="L8" s="4">
        <v>895.07</v>
      </c>
      <c r="M8" s="4">
        <v>0</v>
      </c>
      <c r="N8" s="2">
        <v>44866</v>
      </c>
      <c r="O8" s="3">
        <v>97110</v>
      </c>
      <c r="P8" s="3" t="s">
        <v>56</v>
      </c>
      <c r="Q8" s="3"/>
      <c r="R8" s="3" t="s">
        <v>31</v>
      </c>
      <c r="S8" s="3">
        <v>3769</v>
      </c>
      <c r="T8" s="3" t="s">
        <v>52</v>
      </c>
      <c r="U8" s="4">
        <v>120.9</v>
      </c>
      <c r="V8" s="4">
        <v>120.9</v>
      </c>
      <c r="W8" s="4">
        <v>0</v>
      </c>
      <c r="X8" s="3" t="s">
        <v>55</v>
      </c>
      <c r="Y8" s="3">
        <v>6011</v>
      </c>
      <c r="Z8" s="3" t="s">
        <v>108</v>
      </c>
      <c r="AA8" s="3" t="s">
        <v>109</v>
      </c>
      <c r="AB8" s="3"/>
      <c r="AC8" s="2"/>
      <c r="AD8" s="2">
        <v>23162</v>
      </c>
      <c r="AE8" s="3" t="str">
        <f>G8&amp;N8&amp;V8</f>
        <v>RPT.366044866120.9</v>
      </c>
      <c r="AF8" s="3" t="s">
        <v>160</v>
      </c>
      <c r="AG8" s="5" t="s">
        <v>152</v>
      </c>
      <c r="AH8" s="5" t="s">
        <v>164</v>
      </c>
      <c r="AI8" s="3" t="s">
        <v>159</v>
      </c>
      <c r="AJ8" s="3" t="s">
        <v>162</v>
      </c>
      <c r="AK8" s="3" t="s">
        <v>162</v>
      </c>
      <c r="AL8" s="3" t="s">
        <v>162</v>
      </c>
      <c r="AM8" s="3" t="s">
        <v>168</v>
      </c>
      <c r="AN8" s="3"/>
      <c r="AO8" s="3"/>
      <c r="AP8" s="3"/>
      <c r="AQ8" s="3"/>
      <c r="AR8" s="3"/>
      <c r="AS8" s="19"/>
    </row>
    <row r="9" spans="1:45" ht="102">
      <c r="A9" s="18">
        <v>44899</v>
      </c>
      <c r="B9" s="3" t="s">
        <v>94</v>
      </c>
      <c r="C9" s="3" t="s">
        <v>89</v>
      </c>
      <c r="D9" s="3" t="s">
        <v>28</v>
      </c>
      <c r="E9" s="3" t="s">
        <v>29</v>
      </c>
      <c r="F9" s="3" t="s">
        <v>143</v>
      </c>
      <c r="G9" s="3" t="s">
        <v>115</v>
      </c>
      <c r="H9" s="3">
        <v>0</v>
      </c>
      <c r="I9" s="3" t="s">
        <v>116</v>
      </c>
      <c r="J9" s="3" t="s">
        <v>55</v>
      </c>
      <c r="K9" s="4">
        <v>895.07</v>
      </c>
      <c r="L9" s="4">
        <v>895.07</v>
      </c>
      <c r="M9" s="4">
        <v>0</v>
      </c>
      <c r="N9" s="2">
        <v>44866</v>
      </c>
      <c r="O9" s="3">
        <v>97140</v>
      </c>
      <c r="P9" s="3" t="s">
        <v>56</v>
      </c>
      <c r="Q9" s="3"/>
      <c r="R9" s="3" t="s">
        <v>31</v>
      </c>
      <c r="S9" s="3">
        <v>3769</v>
      </c>
      <c r="T9" s="3" t="s">
        <v>52</v>
      </c>
      <c r="U9" s="4">
        <v>133.91999999999999</v>
      </c>
      <c r="V9" s="4">
        <v>133.91999999999999</v>
      </c>
      <c r="W9" s="4"/>
      <c r="X9" s="3" t="s">
        <v>55</v>
      </c>
      <c r="Y9" s="3">
        <v>6011</v>
      </c>
      <c r="Z9" s="3" t="s">
        <v>108</v>
      </c>
      <c r="AA9" s="3" t="s">
        <v>109</v>
      </c>
      <c r="AB9" s="3"/>
      <c r="AC9" s="2"/>
      <c r="AD9" s="2">
        <v>23162</v>
      </c>
      <c r="AE9" s="3" t="str">
        <f>G9&amp;N9&amp;V9</f>
        <v>RPT.366044866133.92</v>
      </c>
      <c r="AF9" s="3" t="s">
        <v>160</v>
      </c>
      <c r="AG9" s="5" t="s">
        <v>152</v>
      </c>
      <c r="AH9" s="5" t="s">
        <v>164</v>
      </c>
      <c r="AI9" s="3" t="s">
        <v>159</v>
      </c>
      <c r="AJ9" s="3" t="s">
        <v>162</v>
      </c>
      <c r="AK9" s="3" t="s">
        <v>162</v>
      </c>
      <c r="AL9" s="3" t="s">
        <v>162</v>
      </c>
      <c r="AM9" s="3" t="s">
        <v>168</v>
      </c>
      <c r="AN9" s="3"/>
      <c r="AO9" s="3"/>
      <c r="AP9" s="3"/>
      <c r="AQ9" s="3"/>
      <c r="AR9" s="3"/>
      <c r="AS9" s="19"/>
    </row>
    <row r="10" spans="1:45" ht="102">
      <c r="A10" s="18">
        <v>44790</v>
      </c>
      <c r="B10" s="3" t="s">
        <v>94</v>
      </c>
      <c r="C10" s="3" t="s">
        <v>89</v>
      </c>
      <c r="D10" s="3" t="s">
        <v>28</v>
      </c>
      <c r="E10" s="3" t="s">
        <v>29</v>
      </c>
      <c r="F10" s="3" t="s">
        <v>143</v>
      </c>
      <c r="G10" s="3" t="s">
        <v>117</v>
      </c>
      <c r="H10" s="3">
        <v>0</v>
      </c>
      <c r="I10" s="3" t="s">
        <v>118</v>
      </c>
      <c r="J10" s="3" t="s">
        <v>55</v>
      </c>
      <c r="K10" s="4">
        <v>802.69</v>
      </c>
      <c r="L10" s="4">
        <v>802.69</v>
      </c>
      <c r="M10" s="4">
        <v>0</v>
      </c>
      <c r="N10" s="2">
        <v>44757</v>
      </c>
      <c r="O10" s="3">
        <v>97164</v>
      </c>
      <c r="P10" s="3" t="s">
        <v>119</v>
      </c>
      <c r="Q10" s="3" t="s">
        <v>56</v>
      </c>
      <c r="R10" s="3" t="s">
        <v>41</v>
      </c>
      <c r="S10" s="3">
        <v>3803</v>
      </c>
      <c r="T10" s="3" t="s">
        <v>40</v>
      </c>
      <c r="U10" s="4">
        <v>110</v>
      </c>
      <c r="V10" s="4">
        <v>110</v>
      </c>
      <c r="W10" s="4">
        <v>0</v>
      </c>
      <c r="X10" s="3" t="s">
        <v>55</v>
      </c>
      <c r="Y10" s="3">
        <v>6011</v>
      </c>
      <c r="Z10" s="3" t="s">
        <v>108</v>
      </c>
      <c r="AA10" s="3" t="s">
        <v>109</v>
      </c>
      <c r="AB10" s="3"/>
      <c r="AC10" s="2"/>
      <c r="AD10" s="2">
        <v>34074</v>
      </c>
      <c r="AE10" s="3" t="str">
        <f>G10&amp;N10&amp;V10</f>
        <v>RPT.479344757110</v>
      </c>
      <c r="AF10" s="3" t="s">
        <v>160</v>
      </c>
      <c r="AG10" s="5" t="s">
        <v>153</v>
      </c>
      <c r="AH10" s="5" t="s">
        <v>164</v>
      </c>
      <c r="AI10" s="3" t="s">
        <v>159</v>
      </c>
      <c r="AJ10" s="3" t="s">
        <v>162</v>
      </c>
      <c r="AK10" s="3" t="s">
        <v>162</v>
      </c>
      <c r="AL10" s="3" t="s">
        <v>162</v>
      </c>
      <c r="AM10" s="3" t="s">
        <v>168</v>
      </c>
      <c r="AN10" s="3"/>
      <c r="AO10" s="3"/>
      <c r="AP10" s="3"/>
      <c r="AQ10" s="3"/>
      <c r="AR10" s="3"/>
      <c r="AS10" s="19"/>
    </row>
    <row r="11" spans="1:45" ht="102">
      <c r="A11" s="18">
        <v>44790</v>
      </c>
      <c r="B11" s="3" t="s">
        <v>94</v>
      </c>
      <c r="C11" s="3" t="s">
        <v>89</v>
      </c>
      <c r="D11" s="3" t="s">
        <v>28</v>
      </c>
      <c r="E11" s="3" t="s">
        <v>29</v>
      </c>
      <c r="F11" s="3" t="s">
        <v>143</v>
      </c>
      <c r="G11" s="3" t="s">
        <v>117</v>
      </c>
      <c r="H11" s="3">
        <v>0</v>
      </c>
      <c r="I11" s="3" t="s">
        <v>118</v>
      </c>
      <c r="J11" s="3" t="s">
        <v>55</v>
      </c>
      <c r="K11" s="4">
        <v>802.69</v>
      </c>
      <c r="L11" s="4">
        <v>802.69</v>
      </c>
      <c r="M11" s="4">
        <v>0</v>
      </c>
      <c r="N11" s="2">
        <v>44768</v>
      </c>
      <c r="O11" s="3">
        <v>97110</v>
      </c>
      <c r="P11" s="3" t="s">
        <v>119</v>
      </c>
      <c r="Q11" s="3" t="s">
        <v>56</v>
      </c>
      <c r="R11" s="3" t="s">
        <v>41</v>
      </c>
      <c r="S11" s="3">
        <v>3803</v>
      </c>
      <c r="T11" s="3" t="s">
        <v>40</v>
      </c>
      <c r="U11" s="4">
        <v>60.45</v>
      </c>
      <c r="V11" s="4">
        <v>60.45</v>
      </c>
      <c r="W11" s="4">
        <v>0</v>
      </c>
      <c r="X11" s="3" t="s">
        <v>55</v>
      </c>
      <c r="Y11" s="3">
        <v>6011</v>
      </c>
      <c r="Z11" s="3" t="s">
        <v>108</v>
      </c>
      <c r="AA11" s="3" t="s">
        <v>109</v>
      </c>
      <c r="AB11" s="3"/>
      <c r="AC11" s="2"/>
      <c r="AD11" s="2">
        <v>34074</v>
      </c>
      <c r="AE11" s="3" t="str">
        <f>G11&amp;N11&amp;V11</f>
        <v>RPT.47934476860.45</v>
      </c>
      <c r="AF11" s="3" t="s">
        <v>160</v>
      </c>
      <c r="AG11" s="5" t="s">
        <v>153</v>
      </c>
      <c r="AH11" s="5" t="s">
        <v>164</v>
      </c>
      <c r="AI11" s="3" t="s">
        <v>159</v>
      </c>
      <c r="AJ11" s="3" t="s">
        <v>162</v>
      </c>
      <c r="AK11" s="3" t="s">
        <v>162</v>
      </c>
      <c r="AL11" s="3" t="s">
        <v>162</v>
      </c>
      <c r="AM11" s="3" t="s">
        <v>168</v>
      </c>
      <c r="AN11" s="3"/>
      <c r="AO11" s="3"/>
      <c r="AP11" s="3"/>
      <c r="AQ11" s="3"/>
      <c r="AR11" s="3"/>
      <c r="AS11" s="19"/>
    </row>
    <row r="12" spans="1:45" ht="102">
      <c r="A12" s="18">
        <v>44790</v>
      </c>
      <c r="B12" s="3" t="s">
        <v>94</v>
      </c>
      <c r="C12" s="3" t="s">
        <v>89</v>
      </c>
      <c r="D12" s="3" t="s">
        <v>28</v>
      </c>
      <c r="E12" s="3" t="s">
        <v>29</v>
      </c>
      <c r="F12" s="3" t="s">
        <v>143</v>
      </c>
      <c r="G12" s="3" t="s">
        <v>117</v>
      </c>
      <c r="H12" s="3">
        <v>0</v>
      </c>
      <c r="I12" s="3" t="s">
        <v>118</v>
      </c>
      <c r="J12" s="3" t="s">
        <v>55</v>
      </c>
      <c r="K12" s="4">
        <v>802.69</v>
      </c>
      <c r="L12" s="4">
        <v>802.69</v>
      </c>
      <c r="M12" s="4">
        <v>0</v>
      </c>
      <c r="N12" s="2">
        <v>44768</v>
      </c>
      <c r="O12" s="3">
        <v>97112</v>
      </c>
      <c r="P12" s="3" t="s">
        <v>119</v>
      </c>
      <c r="Q12" s="3" t="s">
        <v>56</v>
      </c>
      <c r="R12" s="3" t="s">
        <v>41</v>
      </c>
      <c r="S12" s="3">
        <v>3803</v>
      </c>
      <c r="T12" s="3" t="s">
        <v>40</v>
      </c>
      <c r="U12" s="4">
        <v>58</v>
      </c>
      <c r="V12" s="4">
        <v>58</v>
      </c>
      <c r="W12" s="4">
        <v>0</v>
      </c>
      <c r="X12" s="3" t="s">
        <v>55</v>
      </c>
      <c r="Y12" s="3">
        <v>6011</v>
      </c>
      <c r="Z12" s="3" t="s">
        <v>108</v>
      </c>
      <c r="AA12" s="3" t="s">
        <v>109</v>
      </c>
      <c r="AB12" s="3"/>
      <c r="AC12" s="2"/>
      <c r="AD12" s="2">
        <v>34074</v>
      </c>
      <c r="AE12" s="3" t="str">
        <f>G12&amp;N12&amp;V12</f>
        <v>RPT.47934476858</v>
      </c>
      <c r="AF12" s="3" t="s">
        <v>160</v>
      </c>
      <c r="AG12" s="5" t="s">
        <v>153</v>
      </c>
      <c r="AH12" s="5" t="s">
        <v>164</v>
      </c>
      <c r="AI12" s="3" t="s">
        <v>159</v>
      </c>
      <c r="AJ12" s="3" t="s">
        <v>162</v>
      </c>
      <c r="AK12" s="3" t="s">
        <v>162</v>
      </c>
      <c r="AL12" s="3" t="s">
        <v>162</v>
      </c>
      <c r="AM12" s="3" t="s">
        <v>168</v>
      </c>
      <c r="AN12" s="3"/>
      <c r="AO12" s="3"/>
      <c r="AP12" s="3"/>
      <c r="AQ12" s="3"/>
      <c r="AR12" s="3"/>
      <c r="AS12" s="19"/>
    </row>
    <row r="13" spans="1:45" ht="102">
      <c r="A13" s="18">
        <v>44790</v>
      </c>
      <c r="B13" s="3" t="s">
        <v>94</v>
      </c>
      <c r="C13" s="3" t="s">
        <v>89</v>
      </c>
      <c r="D13" s="3" t="s">
        <v>28</v>
      </c>
      <c r="E13" s="3" t="s">
        <v>29</v>
      </c>
      <c r="F13" s="3" t="s">
        <v>143</v>
      </c>
      <c r="G13" s="3" t="s">
        <v>117</v>
      </c>
      <c r="H13" s="3">
        <v>0</v>
      </c>
      <c r="I13" s="3" t="s">
        <v>118</v>
      </c>
      <c r="J13" s="3" t="s">
        <v>55</v>
      </c>
      <c r="K13" s="4">
        <v>802.69</v>
      </c>
      <c r="L13" s="4">
        <v>802.69</v>
      </c>
      <c r="M13" s="4">
        <v>0</v>
      </c>
      <c r="N13" s="2">
        <v>44768</v>
      </c>
      <c r="O13" s="3">
        <v>97140</v>
      </c>
      <c r="P13" s="3" t="s">
        <v>119</v>
      </c>
      <c r="Q13" s="3" t="s">
        <v>56</v>
      </c>
      <c r="R13" s="3" t="s">
        <v>41</v>
      </c>
      <c r="S13" s="3">
        <v>3803</v>
      </c>
      <c r="T13" s="3" t="s">
        <v>40</v>
      </c>
      <c r="U13" s="4">
        <v>66.959999999999994</v>
      </c>
      <c r="V13" s="4">
        <v>66.959999999999994</v>
      </c>
      <c r="W13" s="4">
        <v>0</v>
      </c>
      <c r="X13" s="3" t="s">
        <v>55</v>
      </c>
      <c r="Y13" s="3">
        <v>6011</v>
      </c>
      <c r="Z13" s="3" t="s">
        <v>108</v>
      </c>
      <c r="AA13" s="3" t="s">
        <v>109</v>
      </c>
      <c r="AB13" s="3"/>
      <c r="AC13" s="2"/>
      <c r="AD13" s="2">
        <v>34074</v>
      </c>
      <c r="AE13" s="3" t="str">
        <f>G13&amp;N13&amp;V13</f>
        <v>RPT.47934476866.96</v>
      </c>
      <c r="AF13" s="3" t="s">
        <v>160</v>
      </c>
      <c r="AG13" s="5" t="s">
        <v>153</v>
      </c>
      <c r="AH13" s="5" t="s">
        <v>164</v>
      </c>
      <c r="AI13" s="3" t="s">
        <v>159</v>
      </c>
      <c r="AJ13" s="3" t="s">
        <v>162</v>
      </c>
      <c r="AK13" s="3" t="s">
        <v>162</v>
      </c>
      <c r="AL13" s="3" t="s">
        <v>162</v>
      </c>
      <c r="AM13" s="3" t="s">
        <v>168</v>
      </c>
      <c r="AN13" s="3"/>
      <c r="AO13" s="3"/>
      <c r="AP13" s="3"/>
      <c r="AQ13" s="3"/>
      <c r="AR13" s="3"/>
      <c r="AS13" s="19"/>
    </row>
    <row r="14" spans="1:45" ht="102">
      <c r="A14" s="18">
        <v>44807</v>
      </c>
      <c r="B14" s="3" t="s">
        <v>94</v>
      </c>
      <c r="C14" s="3" t="s">
        <v>89</v>
      </c>
      <c r="D14" s="3" t="s">
        <v>28</v>
      </c>
      <c r="E14" s="3" t="s">
        <v>29</v>
      </c>
      <c r="F14" s="3" t="s">
        <v>143</v>
      </c>
      <c r="G14" s="3" t="s">
        <v>117</v>
      </c>
      <c r="H14" s="3">
        <v>0</v>
      </c>
      <c r="I14" s="3" t="s">
        <v>118</v>
      </c>
      <c r="J14" s="3" t="s">
        <v>55</v>
      </c>
      <c r="K14" s="4">
        <v>802.69</v>
      </c>
      <c r="L14" s="4">
        <v>802.69</v>
      </c>
      <c r="M14" s="4">
        <v>0</v>
      </c>
      <c r="N14" s="2">
        <v>44775</v>
      </c>
      <c r="O14" s="3">
        <v>97112</v>
      </c>
      <c r="P14" s="3" t="s">
        <v>119</v>
      </c>
      <c r="Q14" s="3" t="s">
        <v>56</v>
      </c>
      <c r="R14" s="3" t="s">
        <v>41</v>
      </c>
      <c r="S14" s="3">
        <v>3803</v>
      </c>
      <c r="T14" s="3" t="s">
        <v>40</v>
      </c>
      <c r="U14" s="4">
        <v>58</v>
      </c>
      <c r="V14" s="4">
        <v>58</v>
      </c>
      <c r="W14" s="4">
        <v>0</v>
      </c>
      <c r="X14" s="3" t="s">
        <v>55</v>
      </c>
      <c r="Y14" s="3">
        <v>6011</v>
      </c>
      <c r="Z14" s="3" t="s">
        <v>108</v>
      </c>
      <c r="AA14" s="3" t="s">
        <v>109</v>
      </c>
      <c r="AB14" s="3"/>
      <c r="AC14" s="2"/>
      <c r="AD14" s="2">
        <v>34074</v>
      </c>
      <c r="AE14" s="3" t="str">
        <f>G14&amp;N14&amp;V14</f>
        <v>RPT.47934477558</v>
      </c>
      <c r="AF14" s="3" t="s">
        <v>160</v>
      </c>
      <c r="AG14" s="5" t="s">
        <v>153</v>
      </c>
      <c r="AH14" s="5" t="s">
        <v>164</v>
      </c>
      <c r="AI14" s="3" t="s">
        <v>159</v>
      </c>
      <c r="AJ14" s="3" t="s">
        <v>162</v>
      </c>
      <c r="AK14" s="3" t="s">
        <v>162</v>
      </c>
      <c r="AL14" s="3" t="s">
        <v>162</v>
      </c>
      <c r="AM14" s="3" t="s">
        <v>168</v>
      </c>
      <c r="AN14" s="3"/>
      <c r="AO14" s="3"/>
      <c r="AP14" s="3"/>
      <c r="AQ14" s="3"/>
      <c r="AR14" s="3"/>
      <c r="AS14" s="19"/>
    </row>
    <row r="15" spans="1:45" ht="102">
      <c r="A15" s="18">
        <v>44807</v>
      </c>
      <c r="B15" s="3" t="s">
        <v>94</v>
      </c>
      <c r="C15" s="3" t="s">
        <v>89</v>
      </c>
      <c r="D15" s="3" t="s">
        <v>28</v>
      </c>
      <c r="E15" s="3" t="s">
        <v>29</v>
      </c>
      <c r="F15" s="3" t="s">
        <v>143</v>
      </c>
      <c r="G15" s="3" t="s">
        <v>117</v>
      </c>
      <c r="H15" s="3">
        <v>0</v>
      </c>
      <c r="I15" s="3" t="s">
        <v>118</v>
      </c>
      <c r="J15" s="3" t="s">
        <v>55</v>
      </c>
      <c r="K15" s="4">
        <v>802.69</v>
      </c>
      <c r="L15" s="4">
        <v>802.69</v>
      </c>
      <c r="M15" s="4">
        <v>0</v>
      </c>
      <c r="N15" s="2">
        <v>44775</v>
      </c>
      <c r="O15" s="3">
        <v>97140</v>
      </c>
      <c r="P15" s="3" t="s">
        <v>119</v>
      </c>
      <c r="Q15" s="3" t="s">
        <v>56</v>
      </c>
      <c r="R15" s="3" t="s">
        <v>41</v>
      </c>
      <c r="S15" s="3">
        <v>3803</v>
      </c>
      <c r="T15" s="3" t="s">
        <v>40</v>
      </c>
      <c r="U15" s="4">
        <v>133.91999999999999</v>
      </c>
      <c r="V15" s="4">
        <v>133.91999999999999</v>
      </c>
      <c r="W15" s="4"/>
      <c r="X15" s="3" t="s">
        <v>55</v>
      </c>
      <c r="Y15" s="3">
        <v>6011</v>
      </c>
      <c r="Z15" s="3" t="s">
        <v>108</v>
      </c>
      <c r="AA15" s="3" t="s">
        <v>109</v>
      </c>
      <c r="AB15" s="3"/>
      <c r="AC15" s="2"/>
      <c r="AD15" s="2">
        <v>34074</v>
      </c>
      <c r="AE15" s="3" t="str">
        <f>G15&amp;N15&amp;V15</f>
        <v>RPT.479344775133.92</v>
      </c>
      <c r="AF15" s="3" t="s">
        <v>160</v>
      </c>
      <c r="AG15" s="5" t="s">
        <v>153</v>
      </c>
      <c r="AH15" s="5" t="s">
        <v>164</v>
      </c>
      <c r="AI15" s="3" t="s">
        <v>159</v>
      </c>
      <c r="AJ15" s="3" t="s">
        <v>162</v>
      </c>
      <c r="AK15" s="3" t="s">
        <v>162</v>
      </c>
      <c r="AL15" s="3" t="s">
        <v>162</v>
      </c>
      <c r="AM15" s="3" t="s">
        <v>168</v>
      </c>
      <c r="AN15" s="3"/>
      <c r="AO15" s="3"/>
      <c r="AP15" s="3"/>
      <c r="AQ15" s="3"/>
      <c r="AR15" s="3"/>
      <c r="AS15" s="19"/>
    </row>
    <row r="16" spans="1:45" ht="102">
      <c r="A16" s="18">
        <v>44807</v>
      </c>
      <c r="B16" s="3" t="s">
        <v>94</v>
      </c>
      <c r="C16" s="3" t="s">
        <v>89</v>
      </c>
      <c r="D16" s="3" t="s">
        <v>28</v>
      </c>
      <c r="E16" s="3" t="s">
        <v>29</v>
      </c>
      <c r="F16" s="3" t="s">
        <v>143</v>
      </c>
      <c r="G16" s="3" t="s">
        <v>117</v>
      </c>
      <c r="H16" s="3">
        <v>0</v>
      </c>
      <c r="I16" s="3" t="s">
        <v>118</v>
      </c>
      <c r="J16" s="3" t="s">
        <v>55</v>
      </c>
      <c r="K16" s="4">
        <v>802.69</v>
      </c>
      <c r="L16" s="4">
        <v>802.69</v>
      </c>
      <c r="M16" s="4">
        <v>0</v>
      </c>
      <c r="N16" s="2">
        <v>44782</v>
      </c>
      <c r="O16" s="3">
        <v>97164</v>
      </c>
      <c r="P16" s="3" t="s">
        <v>119</v>
      </c>
      <c r="Q16" s="3" t="s">
        <v>56</v>
      </c>
      <c r="R16" s="3" t="s">
        <v>41</v>
      </c>
      <c r="S16" s="3">
        <v>3803</v>
      </c>
      <c r="T16" s="3" t="s">
        <v>40</v>
      </c>
      <c r="U16" s="4">
        <v>110</v>
      </c>
      <c r="V16" s="4">
        <v>110</v>
      </c>
      <c r="W16" s="4"/>
      <c r="X16" s="3" t="s">
        <v>55</v>
      </c>
      <c r="Y16" s="3">
        <v>6011</v>
      </c>
      <c r="Z16" s="3" t="s">
        <v>108</v>
      </c>
      <c r="AA16" s="3" t="s">
        <v>109</v>
      </c>
      <c r="AB16" s="3"/>
      <c r="AC16" s="2"/>
      <c r="AD16" s="2">
        <v>34074</v>
      </c>
      <c r="AE16" s="3" t="str">
        <f>G16&amp;N16&amp;V16</f>
        <v>RPT.479344782110</v>
      </c>
      <c r="AF16" s="3" t="s">
        <v>160</v>
      </c>
      <c r="AG16" s="5" t="s">
        <v>153</v>
      </c>
      <c r="AH16" s="5" t="s">
        <v>164</v>
      </c>
      <c r="AI16" s="3" t="s">
        <v>159</v>
      </c>
      <c r="AJ16" s="3" t="s">
        <v>162</v>
      </c>
      <c r="AK16" s="3" t="s">
        <v>162</v>
      </c>
      <c r="AL16" s="3" t="s">
        <v>162</v>
      </c>
      <c r="AM16" s="3" t="s">
        <v>168</v>
      </c>
      <c r="AN16" s="3"/>
      <c r="AO16" s="3"/>
      <c r="AP16" s="3"/>
      <c r="AQ16" s="3"/>
      <c r="AR16" s="3"/>
      <c r="AS16" s="19"/>
    </row>
    <row r="17" spans="1:45" ht="89.25">
      <c r="A17" s="18">
        <v>44871</v>
      </c>
      <c r="B17" s="3" t="s">
        <v>94</v>
      </c>
      <c r="C17" s="3" t="s">
        <v>89</v>
      </c>
      <c r="D17" s="3" t="s">
        <v>28</v>
      </c>
      <c r="E17" s="3" t="s">
        <v>29</v>
      </c>
      <c r="F17" s="3" t="s">
        <v>143</v>
      </c>
      <c r="G17" s="3" t="s">
        <v>120</v>
      </c>
      <c r="H17" s="3">
        <v>1</v>
      </c>
      <c r="I17" s="3" t="s">
        <v>121</v>
      </c>
      <c r="J17" s="3" t="s">
        <v>55</v>
      </c>
      <c r="K17" s="4">
        <v>325.89999999999998</v>
      </c>
      <c r="L17" s="4">
        <v>325.89999999999998</v>
      </c>
      <c r="M17" s="4">
        <v>0</v>
      </c>
      <c r="N17" s="2">
        <v>44847</v>
      </c>
      <c r="O17" s="3">
        <v>97161</v>
      </c>
      <c r="P17" s="3" t="s">
        <v>56</v>
      </c>
      <c r="Q17" s="3" t="s">
        <v>122</v>
      </c>
      <c r="R17" s="3" t="s">
        <v>65</v>
      </c>
      <c r="S17" s="3">
        <v>545</v>
      </c>
      <c r="T17" s="3" t="s">
        <v>52</v>
      </c>
      <c r="U17" s="4">
        <v>165</v>
      </c>
      <c r="V17" s="4">
        <v>165</v>
      </c>
      <c r="W17" s="4">
        <v>0</v>
      </c>
      <c r="X17" s="3" t="s">
        <v>55</v>
      </c>
      <c r="Y17" s="3">
        <v>6011</v>
      </c>
      <c r="Z17" s="3" t="s">
        <v>108</v>
      </c>
      <c r="AA17" s="3" t="s">
        <v>109</v>
      </c>
      <c r="AB17" s="3"/>
      <c r="AC17" s="2"/>
      <c r="AD17" s="2">
        <v>21632</v>
      </c>
      <c r="AE17" s="3" t="str">
        <f>G17&amp;N17&amp;V17</f>
        <v>RPT.63044847165</v>
      </c>
      <c r="AF17" s="3" t="s">
        <v>160</v>
      </c>
      <c r="AG17" s="5" t="s">
        <v>154</v>
      </c>
      <c r="AH17" s="5" t="s">
        <v>164</v>
      </c>
      <c r="AI17" s="3" t="s">
        <v>159</v>
      </c>
      <c r="AJ17" s="3" t="s">
        <v>162</v>
      </c>
      <c r="AK17" s="3" t="s">
        <v>162</v>
      </c>
      <c r="AL17" s="3" t="s">
        <v>162</v>
      </c>
      <c r="AM17" s="3" t="s">
        <v>168</v>
      </c>
      <c r="AN17" s="3"/>
      <c r="AO17" s="3"/>
      <c r="AP17" s="3"/>
      <c r="AQ17" s="3"/>
      <c r="AR17" s="3"/>
      <c r="AS17" s="19"/>
    </row>
    <row r="18" spans="1:45" ht="102">
      <c r="A18" s="18">
        <v>45016</v>
      </c>
      <c r="B18" s="3" t="s">
        <v>94</v>
      </c>
      <c r="C18" s="3" t="s">
        <v>89</v>
      </c>
      <c r="D18" s="3" t="s">
        <v>90</v>
      </c>
      <c r="E18" s="3" t="s">
        <v>91</v>
      </c>
      <c r="F18" s="3" t="s">
        <v>144</v>
      </c>
      <c r="G18" s="3" t="s">
        <v>106</v>
      </c>
      <c r="H18" s="3">
        <v>1</v>
      </c>
      <c r="I18" s="3" t="s">
        <v>107</v>
      </c>
      <c r="J18" s="3" t="s">
        <v>55</v>
      </c>
      <c r="K18" s="4">
        <v>514</v>
      </c>
      <c r="L18" s="4">
        <v>514</v>
      </c>
      <c r="M18" s="4">
        <v>0</v>
      </c>
      <c r="N18" s="2">
        <v>44826</v>
      </c>
      <c r="O18" s="3">
        <v>99309</v>
      </c>
      <c r="P18" s="3" t="s">
        <v>96</v>
      </c>
      <c r="Q18" s="3" t="s">
        <v>92</v>
      </c>
      <c r="R18" s="3" t="s">
        <v>43</v>
      </c>
      <c r="S18" s="3"/>
      <c r="T18" s="3" t="s">
        <v>51</v>
      </c>
      <c r="U18" s="4">
        <v>257</v>
      </c>
      <c r="V18" s="4">
        <v>257</v>
      </c>
      <c r="W18" s="4">
        <v>0</v>
      </c>
      <c r="X18" s="3" t="s">
        <v>55</v>
      </c>
      <c r="Y18" s="3">
        <v>6009</v>
      </c>
      <c r="Z18" s="3" t="s">
        <v>95</v>
      </c>
      <c r="AA18" s="3">
        <v>1</v>
      </c>
      <c r="AB18" s="3"/>
      <c r="AC18" s="2"/>
      <c r="AD18" s="2">
        <v>12748</v>
      </c>
      <c r="AE18" s="3" t="str">
        <f>G18&amp;N18&amp;V18</f>
        <v>WSH.4960327144826257</v>
      </c>
      <c r="AF18" s="3" t="s">
        <v>160</v>
      </c>
      <c r="AG18" s="5" t="s">
        <v>149</v>
      </c>
      <c r="AH18" s="5" t="s">
        <v>164</v>
      </c>
      <c r="AI18" s="3" t="s">
        <v>159</v>
      </c>
      <c r="AJ18" s="3" t="s">
        <v>162</v>
      </c>
      <c r="AK18" s="3" t="s">
        <v>162</v>
      </c>
      <c r="AL18" s="3" t="s">
        <v>162</v>
      </c>
      <c r="AM18" s="3" t="s">
        <v>168</v>
      </c>
      <c r="AN18" s="3"/>
      <c r="AO18" s="3"/>
      <c r="AP18" s="3"/>
      <c r="AQ18" s="3"/>
      <c r="AR18" s="3"/>
      <c r="AS18" s="19"/>
    </row>
    <row r="19" spans="1:45" ht="63.75">
      <c r="A19" s="18">
        <v>45055</v>
      </c>
      <c r="B19" s="3" t="s">
        <v>110</v>
      </c>
      <c r="C19" s="3" t="s">
        <v>111</v>
      </c>
      <c r="D19" s="3" t="s">
        <v>37</v>
      </c>
      <c r="E19" s="3" t="s">
        <v>38</v>
      </c>
      <c r="F19" s="3" t="s">
        <v>143</v>
      </c>
      <c r="G19" s="3" t="s">
        <v>112</v>
      </c>
      <c r="H19" s="3">
        <v>0</v>
      </c>
      <c r="I19" s="3" t="s">
        <v>113</v>
      </c>
      <c r="J19" s="3" t="s">
        <v>76</v>
      </c>
      <c r="K19" s="4">
        <v>6325.81</v>
      </c>
      <c r="L19" s="4">
        <v>6196.6</v>
      </c>
      <c r="M19" s="4">
        <v>129.21</v>
      </c>
      <c r="N19" s="2">
        <v>45027</v>
      </c>
      <c r="O19" s="3">
        <v>97116</v>
      </c>
      <c r="P19" s="3" t="s">
        <v>114</v>
      </c>
      <c r="Q19" s="3"/>
      <c r="R19" s="3" t="s">
        <v>65</v>
      </c>
      <c r="S19" s="3">
        <v>4231</v>
      </c>
      <c r="T19" s="3" t="s">
        <v>32</v>
      </c>
      <c r="U19" s="4">
        <v>129.21</v>
      </c>
      <c r="V19" s="4">
        <v>129.21</v>
      </c>
      <c r="W19" s="4"/>
      <c r="X19" s="3" t="s">
        <v>76</v>
      </c>
      <c r="Y19" s="3">
        <v>6011</v>
      </c>
      <c r="Z19" s="3" t="s">
        <v>108</v>
      </c>
      <c r="AA19" s="3" t="s">
        <v>109</v>
      </c>
      <c r="AB19" s="3" t="s">
        <v>33</v>
      </c>
      <c r="AC19" s="2">
        <v>45055</v>
      </c>
      <c r="AD19" s="2">
        <v>38768</v>
      </c>
      <c r="AE19" s="3" t="str">
        <f>G19&amp;N19&amp;V19</f>
        <v>RPT.593145027129.21</v>
      </c>
      <c r="AF19" s="3" t="s">
        <v>160</v>
      </c>
      <c r="AG19" s="5" t="s">
        <v>150</v>
      </c>
      <c r="AH19" s="5" t="s">
        <v>164</v>
      </c>
      <c r="AI19" s="3" t="s">
        <v>159</v>
      </c>
      <c r="AJ19" s="3" t="s">
        <v>162</v>
      </c>
      <c r="AK19" s="3" t="s">
        <v>162</v>
      </c>
      <c r="AL19" s="3" t="s">
        <v>162</v>
      </c>
      <c r="AM19" s="3" t="s">
        <v>168</v>
      </c>
      <c r="AN19" s="3"/>
      <c r="AO19" s="3"/>
      <c r="AP19" s="3"/>
      <c r="AQ19" s="3"/>
      <c r="AR19" s="3"/>
      <c r="AS19" s="19"/>
    </row>
    <row r="20" spans="1:45" ht="63.75">
      <c r="A20" s="18">
        <v>45061</v>
      </c>
      <c r="B20" s="3" t="s">
        <v>110</v>
      </c>
      <c r="C20" s="3" t="s">
        <v>111</v>
      </c>
      <c r="D20" s="3" t="s">
        <v>37</v>
      </c>
      <c r="E20" s="3" t="s">
        <v>38</v>
      </c>
      <c r="F20" s="3" t="s">
        <v>143</v>
      </c>
      <c r="G20" s="3" t="s">
        <v>112</v>
      </c>
      <c r="H20" s="3">
        <v>1</v>
      </c>
      <c r="I20" s="3" t="s">
        <v>113</v>
      </c>
      <c r="J20" s="3" t="s">
        <v>76</v>
      </c>
      <c r="K20" s="4">
        <v>6325.81</v>
      </c>
      <c r="L20" s="4">
        <v>6196.6</v>
      </c>
      <c r="M20" s="4">
        <v>129.21</v>
      </c>
      <c r="N20" s="2">
        <v>45034</v>
      </c>
      <c r="O20" s="3">
        <v>97116</v>
      </c>
      <c r="P20" s="3" t="s">
        <v>114</v>
      </c>
      <c r="Q20" s="3"/>
      <c r="R20" s="3" t="s">
        <v>65</v>
      </c>
      <c r="S20" s="3">
        <v>4231</v>
      </c>
      <c r="T20" s="3" t="s">
        <v>32</v>
      </c>
      <c r="U20" s="4">
        <v>129.21</v>
      </c>
      <c r="V20" s="4">
        <v>129.21</v>
      </c>
      <c r="W20" s="4"/>
      <c r="X20" s="3" t="s">
        <v>76</v>
      </c>
      <c r="Y20" s="3">
        <v>6011</v>
      </c>
      <c r="Z20" s="3" t="s">
        <v>108</v>
      </c>
      <c r="AA20" s="3" t="s">
        <v>109</v>
      </c>
      <c r="AB20" s="3" t="s">
        <v>33</v>
      </c>
      <c r="AC20" s="2">
        <v>45061</v>
      </c>
      <c r="AD20" s="2">
        <v>38768</v>
      </c>
      <c r="AE20" s="3" t="str">
        <f>G20&amp;N20&amp;V20</f>
        <v>RPT.593145034129.21</v>
      </c>
      <c r="AF20" s="3" t="s">
        <v>160</v>
      </c>
      <c r="AG20" s="5" t="s">
        <v>151</v>
      </c>
      <c r="AH20" s="5" t="s">
        <v>164</v>
      </c>
      <c r="AI20" s="3" t="s">
        <v>159</v>
      </c>
      <c r="AJ20" s="3" t="s">
        <v>162</v>
      </c>
      <c r="AK20" s="3" t="s">
        <v>162</v>
      </c>
      <c r="AL20" s="3" t="s">
        <v>162</v>
      </c>
      <c r="AM20" s="3" t="s">
        <v>168</v>
      </c>
      <c r="AN20" s="3"/>
      <c r="AO20" s="3"/>
      <c r="AP20" s="3"/>
      <c r="AQ20" s="3"/>
      <c r="AR20" s="3"/>
      <c r="AS20" s="19"/>
    </row>
    <row r="21" spans="1:45" ht="63.75">
      <c r="A21" s="18">
        <v>45077</v>
      </c>
      <c r="B21" s="3" t="s">
        <v>60</v>
      </c>
      <c r="C21" s="3" t="s">
        <v>57</v>
      </c>
      <c r="D21" s="3" t="s">
        <v>61</v>
      </c>
      <c r="E21" s="3" t="s">
        <v>62</v>
      </c>
      <c r="F21" s="3" t="s">
        <v>145</v>
      </c>
      <c r="G21" s="3" t="s">
        <v>63</v>
      </c>
      <c r="H21" s="3">
        <v>0</v>
      </c>
      <c r="I21" s="3" t="s">
        <v>64</v>
      </c>
      <c r="J21" s="3" t="s">
        <v>36</v>
      </c>
      <c r="K21" s="4">
        <v>51.06</v>
      </c>
      <c r="L21" s="4">
        <v>51.06</v>
      </c>
      <c r="M21" s="4">
        <v>0</v>
      </c>
      <c r="N21" s="2">
        <v>44958</v>
      </c>
      <c r="O21" s="3">
        <v>88305</v>
      </c>
      <c r="P21" s="3" t="s">
        <v>102</v>
      </c>
      <c r="Q21" s="3"/>
      <c r="R21" s="3" t="s">
        <v>48</v>
      </c>
      <c r="S21" s="3">
        <v>3531</v>
      </c>
      <c r="T21" s="3" t="s">
        <v>59</v>
      </c>
      <c r="U21" s="4">
        <v>381</v>
      </c>
      <c r="V21" s="4">
        <v>21.65</v>
      </c>
      <c r="W21" s="4">
        <v>0</v>
      </c>
      <c r="X21" s="3" t="s">
        <v>36</v>
      </c>
      <c r="Y21" s="3">
        <v>6006</v>
      </c>
      <c r="Z21" s="3" t="s">
        <v>70</v>
      </c>
      <c r="AA21" s="3">
        <v>4</v>
      </c>
      <c r="AB21" s="3"/>
      <c r="AC21" s="2"/>
      <c r="AD21" s="2">
        <v>23434</v>
      </c>
      <c r="AE21" s="3" t="str">
        <f>G21&amp;N21&amp;V21</f>
        <v>NPD.Z2005123134495821.65</v>
      </c>
      <c r="AF21" s="3" t="s">
        <v>160</v>
      </c>
      <c r="AG21" s="5" t="s">
        <v>147</v>
      </c>
      <c r="AH21" s="5" t="s">
        <v>164</v>
      </c>
      <c r="AI21" s="3" t="s">
        <v>159</v>
      </c>
      <c r="AJ21" s="3" t="s">
        <v>162</v>
      </c>
      <c r="AK21" s="3" t="s">
        <v>162</v>
      </c>
      <c r="AL21" s="3" t="s">
        <v>162</v>
      </c>
      <c r="AM21" s="3" t="s">
        <v>168</v>
      </c>
      <c r="AN21" s="3"/>
      <c r="AO21" s="3"/>
      <c r="AP21" s="3"/>
      <c r="AQ21" s="3"/>
      <c r="AR21" s="3"/>
      <c r="AS21" s="19"/>
    </row>
    <row r="22" spans="1:45" ht="63.75">
      <c r="A22" s="18">
        <v>45077</v>
      </c>
      <c r="B22" s="3" t="s">
        <v>60</v>
      </c>
      <c r="C22" s="3" t="s">
        <v>57</v>
      </c>
      <c r="D22" s="3" t="s">
        <v>61</v>
      </c>
      <c r="E22" s="3" t="s">
        <v>62</v>
      </c>
      <c r="F22" s="3" t="s">
        <v>145</v>
      </c>
      <c r="G22" s="3" t="s">
        <v>63</v>
      </c>
      <c r="H22" s="3">
        <v>1</v>
      </c>
      <c r="I22" s="3" t="s">
        <v>64</v>
      </c>
      <c r="J22" s="3" t="s">
        <v>36</v>
      </c>
      <c r="K22" s="4">
        <v>51.06</v>
      </c>
      <c r="L22" s="4">
        <v>51.06</v>
      </c>
      <c r="M22" s="4">
        <v>0</v>
      </c>
      <c r="N22" s="2">
        <v>44958</v>
      </c>
      <c r="O22" s="3">
        <v>88342</v>
      </c>
      <c r="P22" s="3" t="s">
        <v>102</v>
      </c>
      <c r="Q22" s="3"/>
      <c r="R22" s="3" t="s">
        <v>48</v>
      </c>
      <c r="S22" s="3">
        <v>3531</v>
      </c>
      <c r="T22" s="3" t="s">
        <v>59</v>
      </c>
      <c r="U22" s="4">
        <v>230</v>
      </c>
      <c r="V22" s="4">
        <v>13.5</v>
      </c>
      <c r="W22" s="4">
        <v>0</v>
      </c>
      <c r="X22" s="3" t="s">
        <v>36</v>
      </c>
      <c r="Y22" s="3">
        <v>6006</v>
      </c>
      <c r="Z22" s="3" t="s">
        <v>70</v>
      </c>
      <c r="AA22" s="3">
        <v>4</v>
      </c>
      <c r="AB22" s="3"/>
      <c r="AC22" s="2"/>
      <c r="AD22" s="2">
        <v>23434</v>
      </c>
      <c r="AE22" s="3" t="str">
        <f>G22&amp;N22&amp;V22</f>
        <v>NPD.Z2005123134495813.5</v>
      </c>
      <c r="AF22" s="3" t="s">
        <v>160</v>
      </c>
      <c r="AG22" s="5" t="s">
        <v>147</v>
      </c>
      <c r="AH22" s="5" t="s">
        <v>164</v>
      </c>
      <c r="AI22" s="3" t="s">
        <v>159</v>
      </c>
      <c r="AJ22" s="3" t="s">
        <v>162</v>
      </c>
      <c r="AK22" s="3" t="s">
        <v>162</v>
      </c>
      <c r="AL22" s="3" t="s">
        <v>162</v>
      </c>
      <c r="AM22" s="3" t="s">
        <v>168</v>
      </c>
      <c r="AN22" s="3"/>
      <c r="AO22" s="3"/>
      <c r="AP22" s="3"/>
      <c r="AQ22" s="3"/>
      <c r="AR22" s="3"/>
      <c r="AS22" s="19"/>
    </row>
    <row r="23" spans="1:45" ht="63.75">
      <c r="A23" s="18">
        <v>45093</v>
      </c>
      <c r="B23" s="3" t="s">
        <v>60</v>
      </c>
      <c r="C23" s="3" t="s">
        <v>57</v>
      </c>
      <c r="D23" s="3" t="s">
        <v>61</v>
      </c>
      <c r="E23" s="3" t="s">
        <v>62</v>
      </c>
      <c r="F23" s="3" t="s">
        <v>145</v>
      </c>
      <c r="G23" s="3" t="s">
        <v>125</v>
      </c>
      <c r="H23" s="3">
        <v>1</v>
      </c>
      <c r="I23" s="3" t="s">
        <v>126</v>
      </c>
      <c r="J23" s="3" t="s">
        <v>36</v>
      </c>
      <c r="K23" s="4">
        <v>2.19</v>
      </c>
      <c r="L23" s="4">
        <v>2.19</v>
      </c>
      <c r="M23" s="4">
        <v>0</v>
      </c>
      <c r="N23" s="2">
        <v>44978</v>
      </c>
      <c r="O23" s="3">
        <v>88304</v>
      </c>
      <c r="P23" s="3" t="s">
        <v>82</v>
      </c>
      <c r="Q23" s="3"/>
      <c r="R23" s="3" t="s">
        <v>48</v>
      </c>
      <c r="S23" s="3">
        <v>364</v>
      </c>
      <c r="T23" s="3" t="s">
        <v>58</v>
      </c>
      <c r="U23" s="4">
        <v>42</v>
      </c>
      <c r="V23" s="4">
        <v>2.19</v>
      </c>
      <c r="W23" s="4">
        <v>0</v>
      </c>
      <c r="X23" s="3" t="s">
        <v>36</v>
      </c>
      <c r="Y23" s="3">
        <v>6012</v>
      </c>
      <c r="Z23" s="3" t="s">
        <v>70</v>
      </c>
      <c r="AA23" s="3">
        <v>4</v>
      </c>
      <c r="AB23" s="3"/>
      <c r="AC23" s="2"/>
      <c r="AD23" s="2">
        <v>20515</v>
      </c>
      <c r="AE23" s="3" t="str">
        <f>G23&amp;N23&amp;V23</f>
        <v>NPD.Z200173767449782.19</v>
      </c>
      <c r="AF23" s="3" t="s">
        <v>160</v>
      </c>
      <c r="AG23" s="5" t="s">
        <v>156</v>
      </c>
      <c r="AH23" s="5" t="s">
        <v>164</v>
      </c>
      <c r="AI23" s="3" t="s">
        <v>159</v>
      </c>
      <c r="AJ23" s="3" t="s">
        <v>162</v>
      </c>
      <c r="AK23" s="3" t="s">
        <v>162</v>
      </c>
      <c r="AL23" s="3" t="s">
        <v>162</v>
      </c>
      <c r="AM23" s="3" t="s">
        <v>168</v>
      </c>
      <c r="AN23" s="3"/>
      <c r="AO23" s="3"/>
      <c r="AP23" s="3"/>
      <c r="AQ23" s="3"/>
      <c r="AR23" s="3"/>
      <c r="AS23" s="19"/>
    </row>
    <row r="24" spans="1:45">
      <c r="A24" s="18">
        <v>45044</v>
      </c>
      <c r="B24" s="3">
        <v>333</v>
      </c>
      <c r="C24" s="3" t="s">
        <v>69</v>
      </c>
      <c r="D24" s="3" t="s">
        <v>99</v>
      </c>
      <c r="E24" s="3" t="s">
        <v>29</v>
      </c>
      <c r="F24" s="3" t="s">
        <v>145</v>
      </c>
      <c r="G24" s="3" t="s">
        <v>100</v>
      </c>
      <c r="H24" s="3">
        <v>1</v>
      </c>
      <c r="I24" s="3" t="s">
        <v>101</v>
      </c>
      <c r="J24" s="3" t="s">
        <v>42</v>
      </c>
      <c r="K24" s="4">
        <v>978</v>
      </c>
      <c r="L24" s="4">
        <v>978</v>
      </c>
      <c r="M24" s="4">
        <v>0</v>
      </c>
      <c r="N24" s="2">
        <v>44966</v>
      </c>
      <c r="O24" s="3">
        <v>88309</v>
      </c>
      <c r="P24" s="3" t="s">
        <v>88</v>
      </c>
      <c r="Q24" s="3"/>
      <c r="R24" s="3" t="s">
        <v>48</v>
      </c>
      <c r="S24" s="3">
        <v>4321</v>
      </c>
      <c r="T24" s="3" t="s">
        <v>49</v>
      </c>
      <c r="U24" s="4">
        <v>470</v>
      </c>
      <c r="V24" s="4">
        <v>470</v>
      </c>
      <c r="W24" s="4"/>
      <c r="X24" s="3" t="s">
        <v>42</v>
      </c>
      <c r="Y24" s="3">
        <v>6006</v>
      </c>
      <c r="Z24" s="3" t="s">
        <v>70</v>
      </c>
      <c r="AA24" s="3">
        <v>4</v>
      </c>
      <c r="AB24" s="3" t="s">
        <v>33</v>
      </c>
      <c r="AC24" s="2">
        <v>45044</v>
      </c>
      <c r="AD24" s="2">
        <v>18185</v>
      </c>
      <c r="AE24" s="3" t="str">
        <f>G24&amp;N24&amp;V24</f>
        <v>NPD.Z20019353644966470</v>
      </c>
      <c r="AF24" s="3" t="s">
        <v>160</v>
      </c>
      <c r="AG24" s="5" t="s">
        <v>165</v>
      </c>
      <c r="AH24" s="5" t="s">
        <v>164</v>
      </c>
      <c r="AI24" s="3" t="s">
        <v>159</v>
      </c>
      <c r="AJ24" s="3" t="s">
        <v>162</v>
      </c>
      <c r="AK24" s="3" t="s">
        <v>162</v>
      </c>
      <c r="AL24" s="3" t="s">
        <v>162</v>
      </c>
      <c r="AM24" s="3"/>
      <c r="AN24" s="3"/>
      <c r="AO24" s="3"/>
      <c r="AP24" s="3"/>
      <c r="AQ24" s="3"/>
      <c r="AR24" s="3"/>
      <c r="AS24" s="19"/>
    </row>
    <row r="25" spans="1:45" ht="38.25">
      <c r="A25" s="18">
        <v>44955</v>
      </c>
      <c r="B25" s="3" t="s">
        <v>60</v>
      </c>
      <c r="C25" s="3" t="s">
        <v>57</v>
      </c>
      <c r="D25" s="3" t="s">
        <v>50</v>
      </c>
      <c r="E25" s="3" t="s">
        <v>45</v>
      </c>
      <c r="F25" s="3" t="s">
        <v>145</v>
      </c>
      <c r="G25" s="3" t="s">
        <v>129</v>
      </c>
      <c r="H25" s="3">
        <v>1</v>
      </c>
      <c r="I25" s="3" t="s">
        <v>130</v>
      </c>
      <c r="J25" s="3" t="s">
        <v>42</v>
      </c>
      <c r="K25" s="4">
        <v>50</v>
      </c>
      <c r="L25" s="4">
        <v>50</v>
      </c>
      <c r="M25" s="4">
        <v>0</v>
      </c>
      <c r="N25" s="2">
        <v>44805</v>
      </c>
      <c r="O25" s="3">
        <v>76098</v>
      </c>
      <c r="P25" s="3" t="s">
        <v>93</v>
      </c>
      <c r="Q25" s="3" t="s">
        <v>81</v>
      </c>
      <c r="R25" s="3" t="s">
        <v>48</v>
      </c>
      <c r="S25" s="3">
        <v>225</v>
      </c>
      <c r="T25" s="3" t="s">
        <v>58</v>
      </c>
      <c r="U25" s="4">
        <v>50</v>
      </c>
      <c r="V25" s="4">
        <v>50</v>
      </c>
      <c r="W25" s="4">
        <v>0</v>
      </c>
      <c r="X25" s="3" t="s">
        <v>42</v>
      </c>
      <c r="Y25" s="3">
        <v>6012</v>
      </c>
      <c r="Z25" s="3" t="s">
        <v>70</v>
      </c>
      <c r="AA25" s="3">
        <v>4</v>
      </c>
      <c r="AB25" s="3"/>
      <c r="AC25" s="2"/>
      <c r="AD25" s="2">
        <v>19372</v>
      </c>
      <c r="AE25" s="3" t="str">
        <f>G25&amp;N25&amp;V25</f>
        <v>NPD.Z2002185074480550</v>
      </c>
      <c r="AF25" s="3" t="s">
        <v>160</v>
      </c>
      <c r="AG25" s="5" t="s">
        <v>158</v>
      </c>
      <c r="AH25" s="5" t="s">
        <v>164</v>
      </c>
      <c r="AI25" s="3" t="s">
        <v>159</v>
      </c>
      <c r="AJ25" s="3" t="s">
        <v>162</v>
      </c>
      <c r="AK25" s="3" t="s">
        <v>162</v>
      </c>
      <c r="AL25" s="3" t="s">
        <v>162</v>
      </c>
      <c r="AM25" s="3" t="s">
        <v>168</v>
      </c>
      <c r="AN25" s="3"/>
      <c r="AO25" s="3"/>
      <c r="AP25" s="3"/>
      <c r="AQ25" s="3"/>
      <c r="AR25" s="3"/>
      <c r="AS25" s="19"/>
    </row>
    <row r="26" spans="1:45" ht="25.5">
      <c r="A26" s="18">
        <v>44855</v>
      </c>
      <c r="B26" s="3">
        <v>333</v>
      </c>
      <c r="C26" s="3" t="s">
        <v>69</v>
      </c>
      <c r="D26" s="3" t="s">
        <v>53</v>
      </c>
      <c r="E26" s="3" t="s">
        <v>54</v>
      </c>
      <c r="F26" s="3" t="s">
        <v>145</v>
      </c>
      <c r="G26" s="3" t="s">
        <v>72</v>
      </c>
      <c r="H26" s="3">
        <v>1</v>
      </c>
      <c r="I26" s="3" t="s">
        <v>73</v>
      </c>
      <c r="J26" s="3" t="s">
        <v>42</v>
      </c>
      <c r="K26" s="4">
        <v>60</v>
      </c>
      <c r="L26" s="4">
        <v>60</v>
      </c>
      <c r="M26" s="4">
        <v>0</v>
      </c>
      <c r="N26" s="2">
        <v>44785</v>
      </c>
      <c r="O26" s="3">
        <v>86255</v>
      </c>
      <c r="P26" s="3" t="s">
        <v>74</v>
      </c>
      <c r="Q26" s="3" t="s">
        <v>75</v>
      </c>
      <c r="R26" s="3" t="s">
        <v>48</v>
      </c>
      <c r="S26" s="3">
        <v>3971</v>
      </c>
      <c r="T26" s="3" t="s">
        <v>58</v>
      </c>
      <c r="U26" s="4">
        <v>60</v>
      </c>
      <c r="V26" s="4">
        <v>60</v>
      </c>
      <c r="W26" s="4"/>
      <c r="X26" s="3" t="s">
        <v>42</v>
      </c>
      <c r="Y26" s="3">
        <v>5994</v>
      </c>
      <c r="Z26" s="3" t="s">
        <v>70</v>
      </c>
      <c r="AA26" s="3">
        <v>4</v>
      </c>
      <c r="AB26" s="3" t="s">
        <v>33</v>
      </c>
      <c r="AC26" s="2">
        <v>44855</v>
      </c>
      <c r="AD26" s="2">
        <v>22137</v>
      </c>
      <c r="AE26" s="3" t="str">
        <f>G26&amp;N26&amp;V26</f>
        <v>NPD.Z2003117204478560</v>
      </c>
      <c r="AF26" s="3" t="s">
        <v>160</v>
      </c>
      <c r="AG26" s="5" t="s">
        <v>166</v>
      </c>
      <c r="AH26" s="5" t="s">
        <v>164</v>
      </c>
      <c r="AI26" s="3" t="s">
        <v>159</v>
      </c>
      <c r="AJ26" s="3" t="s">
        <v>162</v>
      </c>
      <c r="AK26" s="3" t="s">
        <v>162</v>
      </c>
      <c r="AL26" s="3" t="s">
        <v>162</v>
      </c>
      <c r="AM26" s="3"/>
      <c r="AN26" s="3"/>
      <c r="AO26" s="3"/>
      <c r="AP26" s="3"/>
      <c r="AQ26" s="3"/>
      <c r="AR26" s="3"/>
      <c r="AS26" s="19"/>
    </row>
    <row r="27" spans="1:45" ht="63.75">
      <c r="A27" s="18">
        <v>45093</v>
      </c>
      <c r="B27" s="3" t="s">
        <v>60</v>
      </c>
      <c r="C27" s="3" t="s">
        <v>57</v>
      </c>
      <c r="D27" s="3" t="s">
        <v>61</v>
      </c>
      <c r="E27" s="3" t="s">
        <v>62</v>
      </c>
      <c r="F27" s="3" t="s">
        <v>145</v>
      </c>
      <c r="G27" s="3" t="s">
        <v>127</v>
      </c>
      <c r="H27" s="3">
        <v>0</v>
      </c>
      <c r="I27" s="3" t="s">
        <v>128</v>
      </c>
      <c r="J27" s="3" t="s">
        <v>36</v>
      </c>
      <c r="K27" s="4">
        <v>13.97</v>
      </c>
      <c r="L27" s="4">
        <v>13.97</v>
      </c>
      <c r="M27" s="4">
        <v>0</v>
      </c>
      <c r="N27" s="2">
        <v>44973</v>
      </c>
      <c r="O27" s="3">
        <v>88305</v>
      </c>
      <c r="P27" s="3" t="s">
        <v>79</v>
      </c>
      <c r="Q27" s="3"/>
      <c r="R27" s="3" t="s">
        <v>48</v>
      </c>
      <c r="S27" s="3">
        <v>364</v>
      </c>
      <c r="T27" s="3" t="s">
        <v>58</v>
      </c>
      <c r="U27" s="4">
        <v>127</v>
      </c>
      <c r="V27" s="4">
        <v>7.22</v>
      </c>
      <c r="W27" s="4">
        <v>0</v>
      </c>
      <c r="X27" s="3" t="s">
        <v>36</v>
      </c>
      <c r="Y27" s="3">
        <v>6012</v>
      </c>
      <c r="Z27" s="3" t="s">
        <v>70</v>
      </c>
      <c r="AA27" s="3">
        <v>4</v>
      </c>
      <c r="AB27" s="3"/>
      <c r="AC27" s="2"/>
      <c r="AD27" s="2">
        <v>28837</v>
      </c>
      <c r="AE27" s="3" t="str">
        <f>G27&amp;N27&amp;V27</f>
        <v>NPD.Z200427846449737.22</v>
      </c>
      <c r="AF27" s="3" t="s">
        <v>160</v>
      </c>
      <c r="AG27" s="5" t="s">
        <v>157</v>
      </c>
      <c r="AH27" s="5" t="s">
        <v>164</v>
      </c>
      <c r="AI27" s="3" t="s">
        <v>159</v>
      </c>
      <c r="AJ27" s="3" t="s">
        <v>162</v>
      </c>
      <c r="AK27" s="3" t="s">
        <v>162</v>
      </c>
      <c r="AL27" s="3" t="s">
        <v>162</v>
      </c>
      <c r="AM27" s="3" t="s">
        <v>168</v>
      </c>
      <c r="AN27" s="3"/>
      <c r="AO27" s="3"/>
      <c r="AP27" s="3"/>
      <c r="AQ27" s="3"/>
      <c r="AR27" s="3"/>
      <c r="AS27" s="19"/>
    </row>
    <row r="28" spans="1:45" ht="63.75">
      <c r="A28" s="18">
        <v>45093</v>
      </c>
      <c r="B28" s="3" t="s">
        <v>60</v>
      </c>
      <c r="C28" s="3" t="s">
        <v>57</v>
      </c>
      <c r="D28" s="3" t="s">
        <v>61</v>
      </c>
      <c r="E28" s="3" t="s">
        <v>62</v>
      </c>
      <c r="F28" s="3" t="s">
        <v>145</v>
      </c>
      <c r="G28" s="3" t="s">
        <v>127</v>
      </c>
      <c r="H28" s="3">
        <v>1</v>
      </c>
      <c r="I28" s="3" t="s">
        <v>128</v>
      </c>
      <c r="J28" s="3" t="s">
        <v>36</v>
      </c>
      <c r="K28" s="4">
        <v>13.97</v>
      </c>
      <c r="L28" s="4">
        <v>13.97</v>
      </c>
      <c r="M28" s="4">
        <v>0</v>
      </c>
      <c r="N28" s="2">
        <v>44973</v>
      </c>
      <c r="O28" s="3">
        <v>88342</v>
      </c>
      <c r="P28" s="3" t="s">
        <v>79</v>
      </c>
      <c r="Q28" s="3"/>
      <c r="R28" s="3" t="s">
        <v>48</v>
      </c>
      <c r="S28" s="3">
        <v>364</v>
      </c>
      <c r="T28" s="3" t="s">
        <v>58</v>
      </c>
      <c r="U28" s="4">
        <v>115</v>
      </c>
      <c r="V28" s="4">
        <v>6.75</v>
      </c>
      <c r="W28" s="4">
        <v>0</v>
      </c>
      <c r="X28" s="3" t="s">
        <v>36</v>
      </c>
      <c r="Y28" s="3">
        <v>6012</v>
      </c>
      <c r="Z28" s="3" t="s">
        <v>70</v>
      </c>
      <c r="AA28" s="3">
        <v>4</v>
      </c>
      <c r="AB28" s="3"/>
      <c r="AC28" s="2"/>
      <c r="AD28" s="2">
        <v>28837</v>
      </c>
      <c r="AE28" s="3" t="str">
        <f>G28&amp;N28&amp;V28</f>
        <v>NPD.Z200427846449736.75</v>
      </c>
      <c r="AF28" s="3" t="s">
        <v>160</v>
      </c>
      <c r="AG28" s="5" t="s">
        <v>157</v>
      </c>
      <c r="AH28" s="5" t="s">
        <v>164</v>
      </c>
      <c r="AI28" s="3" t="s">
        <v>159</v>
      </c>
      <c r="AJ28" s="3" t="s">
        <v>162</v>
      </c>
      <c r="AK28" s="3" t="s">
        <v>162</v>
      </c>
      <c r="AL28" s="3" t="s">
        <v>162</v>
      </c>
      <c r="AM28" s="3" t="s">
        <v>168</v>
      </c>
      <c r="AN28" s="3"/>
      <c r="AO28" s="3"/>
      <c r="AP28" s="3"/>
      <c r="AQ28" s="3"/>
      <c r="AR28" s="3"/>
      <c r="AS28" s="19"/>
    </row>
    <row r="29" spans="1:45" ht="25.5">
      <c r="A29" s="18">
        <v>44946</v>
      </c>
      <c r="B29" s="3">
        <v>333</v>
      </c>
      <c r="C29" s="3" t="s">
        <v>69</v>
      </c>
      <c r="D29" s="3" t="s">
        <v>53</v>
      </c>
      <c r="E29" s="3" t="s">
        <v>54</v>
      </c>
      <c r="F29" s="3" t="s">
        <v>145</v>
      </c>
      <c r="G29" s="3" t="s">
        <v>97</v>
      </c>
      <c r="H29" s="3">
        <v>0</v>
      </c>
      <c r="I29" s="3" t="s">
        <v>98</v>
      </c>
      <c r="J29" s="3" t="s">
        <v>42</v>
      </c>
      <c r="K29" s="4">
        <v>120</v>
      </c>
      <c r="L29" s="4">
        <v>120</v>
      </c>
      <c r="M29" s="4">
        <v>0</v>
      </c>
      <c r="N29" s="2">
        <v>44866</v>
      </c>
      <c r="O29" s="3">
        <v>86255</v>
      </c>
      <c r="P29" s="3" t="s">
        <v>71</v>
      </c>
      <c r="Q29" s="3"/>
      <c r="R29" s="3" t="s">
        <v>48</v>
      </c>
      <c r="S29" s="3">
        <v>3043</v>
      </c>
      <c r="T29" s="3" t="s">
        <v>58</v>
      </c>
      <c r="U29" s="4">
        <v>60</v>
      </c>
      <c r="V29" s="4">
        <v>60</v>
      </c>
      <c r="W29" s="4"/>
      <c r="X29" s="3" t="s">
        <v>42</v>
      </c>
      <c r="Y29" s="3">
        <v>6006</v>
      </c>
      <c r="Z29" s="3" t="s">
        <v>70</v>
      </c>
      <c r="AA29" s="3">
        <v>4</v>
      </c>
      <c r="AB29" s="3" t="s">
        <v>33</v>
      </c>
      <c r="AC29" s="2">
        <v>44946</v>
      </c>
      <c r="AD29" s="2">
        <v>19484</v>
      </c>
      <c r="AE29" s="3" t="str">
        <f>G29&amp;N29&amp;V29</f>
        <v>NPD.Z2005188154486660</v>
      </c>
      <c r="AF29" s="3" t="s">
        <v>160</v>
      </c>
      <c r="AG29" s="5" t="s">
        <v>167</v>
      </c>
      <c r="AH29" s="5" t="s">
        <v>164</v>
      </c>
      <c r="AI29" s="3" t="s">
        <v>159</v>
      </c>
      <c r="AJ29" s="3" t="s">
        <v>162</v>
      </c>
      <c r="AK29" s="3" t="s">
        <v>162</v>
      </c>
      <c r="AL29" s="3" t="s">
        <v>162</v>
      </c>
      <c r="AM29" s="3"/>
      <c r="AN29" s="3"/>
      <c r="AO29" s="3"/>
      <c r="AP29" s="3"/>
      <c r="AQ29" s="3"/>
      <c r="AR29" s="3"/>
      <c r="AS29" s="19"/>
    </row>
    <row r="30" spans="1:45" ht="25.5">
      <c r="A30" s="18">
        <v>44946</v>
      </c>
      <c r="B30" s="3">
        <v>333</v>
      </c>
      <c r="C30" s="3" t="s">
        <v>69</v>
      </c>
      <c r="D30" s="3" t="s">
        <v>53</v>
      </c>
      <c r="E30" s="3" t="s">
        <v>54</v>
      </c>
      <c r="F30" s="3" t="s">
        <v>145</v>
      </c>
      <c r="G30" s="3" t="s">
        <v>97</v>
      </c>
      <c r="H30" s="3">
        <v>1</v>
      </c>
      <c r="I30" s="3" t="s">
        <v>98</v>
      </c>
      <c r="J30" s="3" t="s">
        <v>42</v>
      </c>
      <c r="K30" s="4">
        <v>120</v>
      </c>
      <c r="L30" s="4">
        <v>120</v>
      </c>
      <c r="M30" s="4">
        <v>0</v>
      </c>
      <c r="N30" s="2">
        <v>44866</v>
      </c>
      <c r="O30" s="3">
        <v>86256</v>
      </c>
      <c r="P30" s="3" t="s">
        <v>71</v>
      </c>
      <c r="Q30" s="3"/>
      <c r="R30" s="3" t="s">
        <v>48</v>
      </c>
      <c r="S30" s="3">
        <v>3043</v>
      </c>
      <c r="T30" s="3" t="s">
        <v>58</v>
      </c>
      <c r="U30" s="4">
        <v>60</v>
      </c>
      <c r="V30" s="4">
        <v>60</v>
      </c>
      <c r="W30" s="4"/>
      <c r="X30" s="3" t="s">
        <v>42</v>
      </c>
      <c r="Y30" s="3">
        <v>6006</v>
      </c>
      <c r="Z30" s="3" t="s">
        <v>70</v>
      </c>
      <c r="AA30" s="3">
        <v>4</v>
      </c>
      <c r="AB30" s="3" t="s">
        <v>33</v>
      </c>
      <c r="AC30" s="2">
        <v>44946</v>
      </c>
      <c r="AD30" s="2">
        <v>19484</v>
      </c>
      <c r="AE30" s="3" t="str">
        <f>G30&amp;N30&amp;V30</f>
        <v>NPD.Z2005188154486660</v>
      </c>
      <c r="AF30" s="3" t="s">
        <v>160</v>
      </c>
      <c r="AG30" s="5" t="s">
        <v>167</v>
      </c>
      <c r="AH30" s="5" t="s">
        <v>164</v>
      </c>
      <c r="AI30" s="3" t="s">
        <v>159</v>
      </c>
      <c r="AJ30" s="3" t="s">
        <v>162</v>
      </c>
      <c r="AK30" s="3" t="s">
        <v>162</v>
      </c>
      <c r="AL30" s="3" t="s">
        <v>162</v>
      </c>
      <c r="AM30" s="3"/>
      <c r="AN30" s="3"/>
      <c r="AO30" s="3"/>
      <c r="AP30" s="3"/>
      <c r="AQ30" s="3"/>
      <c r="AR30" s="3"/>
      <c r="AS30" s="19"/>
    </row>
  </sheetData>
  <sortState ref="A2:AS1164">
    <sortCondition ref="AH2:AH1164"/>
    <sortCondition ref="AN2:AN1164"/>
  </sortState>
  <customSheetViews>
    <customSheetView guid="{C77036E8-6251-473D-9E2F-047B3792DD5D}" showGridLines="0" filter="1" showAutoFilter="1" hiddenColumns="1" topLeftCell="AH1179">
      <selection activeCell="AM1191" activeCellId="5" sqref="C1191:C1194 E1191:G1194 I1191:I1194 N1191:O1194 V1191:V1194 AG1191:XFD1194"/>
      <pageMargins left="0.7" right="0.7" top="0.75" bottom="0.75" header="0.3" footer="0.3"/>
      <pageSetup orientation="portrait" horizontalDpi="300" verticalDpi="300" r:id="rId1"/>
      <autoFilter ref="A1:AS1182">
        <filterColumn colId="33">
          <filters>
            <filter val="CALL"/>
          </filters>
        </filterColumn>
      </autoFilter>
    </customSheetView>
    <customSheetView guid="{A4D8B489-7042-4374-8770-3BC6D63636BB}" showGridLines="0" filter="1" showAutoFilter="1" hiddenColumns="1" topLeftCell="C1">
      <selection activeCell="C1" sqref="C1"/>
      <pageMargins left="0.7" right="0.7" top="0.75" bottom="0.75" header="0.3" footer="0.3"/>
      <pageSetup orientation="portrait" horizontalDpi="300" verticalDpi="300" r:id="rId2"/>
      <autoFilter ref="A1:AS1257">
        <filterColumn colId="33">
          <filters>
            <filter val="CALL"/>
            <filter val="CLAIM ADJUSTED"/>
            <filter val="CLAIM REBILLED"/>
            <filter val="CODING ISSUE"/>
            <filter val="DATE OF DEATH PRECEDES"/>
            <filter val="NEED MEDICARE INFO"/>
            <filter val="PATIENT RESPONSIBILITY"/>
          </filters>
        </filterColumn>
        <filterColumn colId="37">
          <filters>
            <dateGroupItem year="2023" month="8" day="8" dateTimeGrouping="day"/>
          </filters>
        </filterColumn>
      </autoFilter>
    </customSheetView>
    <customSheetView guid="{3A2F2CA7-E91F-4650-B07A-ED423147C76C}" showGridLines="0" filter="1" showAutoFilter="1" hiddenColumns="1" topLeftCell="C1">
      <selection activeCell="G1" sqref="G1"/>
      <pageMargins left="0.7" right="0.7" top="0.75" bottom="0.75" header="0.3" footer="0.3"/>
      <pageSetup orientation="portrait" horizontalDpi="300" verticalDpi="300" r:id="rId3"/>
      <autoFilter ref="A1:AS1182">
        <filterColumn colId="33">
          <filters>
            <filter val="CALL"/>
          </filters>
        </filterColumn>
      </autoFilter>
    </customSheetView>
    <customSheetView guid="{24FE1866-41C5-42FA-8273-BD055006175B}" showGridLines="0" filter="1" showAutoFilter="1" hiddenColumns="1" topLeftCell="C1">
      <selection activeCell="I4" sqref="I1:I4"/>
      <pageMargins left="0.7" right="0.7" top="0.75" bottom="0.75" header="0.3" footer="0.3"/>
      <pageSetup orientation="portrait" horizontalDpi="300" verticalDpi="300" r:id="rId4"/>
      <autoFilter ref="A1:AS1182">
        <filterColumn colId="33">
          <filters>
            <filter val="CALL"/>
          </filters>
        </filterColumn>
      </autoFilter>
    </customSheetView>
    <customSheetView guid="{A928C30B-848E-41DD-9B46-6FFDA6A4D6BC}" showGridLines="0" filter="1" showAutoFilter="1" hiddenColumns="1" topLeftCell="AI1">
      <selection activeCell="AN1" sqref="AN1"/>
      <pageMargins left="0.7" right="0.7" top="0.75" bottom="0.75" header="0.3" footer="0.3"/>
      <pageSetup orientation="portrait" horizontalDpi="300" verticalDpi="300" r:id="rId5"/>
      <autoFilter ref="A1:AS1182">
        <filterColumn colId="42">
          <filters>
            <filter val="SACHIN"/>
          </filters>
        </filterColumn>
      </autoFilter>
    </customSheetView>
    <customSheetView guid="{4A8A78DE-A7DB-4B37-9520-5FACCCC23713}" showGridLines="0" filter="1" showAutoFilter="1" hiddenColumns="1" topLeftCell="C28">
      <selection activeCell="G9" sqref="G9:G51"/>
      <pageMargins left="0.7" right="0.7" top="0.75" bottom="0.75" header="0.3" footer="0.3"/>
      <pageSetup orientation="portrait" horizontalDpi="300" verticalDpi="300" r:id="rId6"/>
      <autoFilter ref="A1:AS1182">
        <filterColumn colId="42">
          <filters>
            <filter val="Kabilan L"/>
          </filters>
        </filterColumn>
        <filterColumn colId="43">
          <filters>
            <dateGroupItem year="2023" month="8" day="18" dateTimeGrouping="day"/>
          </filters>
        </filterColumn>
      </autoFilter>
    </customSheetView>
  </customSheetViews>
  <pageMargins left="0.7" right="0.7" top="0.75" bottom="0.75" header="0.3" footer="0.3"/>
  <pageSetup orientation="portrait" horizontalDpi="300" verticalDpi="30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WORKQUEUE - Aug'23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2023-08-02T09:03:53Z</dcterms:created>
  <dcterms:modified xsi:type="dcterms:W3CDTF">2023-08-25T12:07:36Z</dcterms:modified>
</cp:coreProperties>
</file>