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15600" windowHeight="7755"/>
  </bookViews>
  <sheets>
    <sheet name="HHA - Dec'23" sheetId="3" r:id="rId1"/>
  </sheets>
  <definedNames>
    <definedName name="_xlnm._FilterDatabase" localSheetId="0" hidden="1">'HHA - Dec''23'!$A$1:$BC$32</definedName>
    <definedName name="Z_0E9E71AB_7742_4BE7_813C_C5EB5380A82B_.wvu.FilterData" localSheetId="0" hidden="1">'HHA - Dec''23'!$A$1:$BC$32</definedName>
    <definedName name="Z_13F11C78_AC44_486F_A2DB_6FE7D95C3A63_.wvu.FilterData" localSheetId="0" hidden="1">'HHA - Dec''23'!$A$1:$BC$32</definedName>
    <definedName name="Z_1DD54BCD_049A_4E88_8BD4_48251AA6F6F4_.wvu.FilterData" localSheetId="0" hidden="1">'HHA - Dec''23'!$A$1:$BC$32</definedName>
    <definedName name="Z_1EE28C12_734D_4FAE_B330_5430B9465D3A_.wvu.FilterData" localSheetId="0" hidden="1">'HHA - Dec''23'!$A$1:$BC$32</definedName>
    <definedName name="Z_3AB56B64_D6C2_4DCE_8999_8D68BB663F00_.wvu.Cols" localSheetId="0" hidden="1">'HHA - Dec''23'!$C:$C,'HHA - Dec''23'!$G:$N,'HHA - Dec''23'!$P:$X,'HHA - Dec''23'!$Z:$AK</definedName>
    <definedName name="Z_3AB56B64_D6C2_4DCE_8999_8D68BB663F00_.wvu.FilterData" localSheetId="0" hidden="1">'HHA - Dec''23'!$A$1:$BC$32</definedName>
    <definedName name="Z_43E63A32_C421_4A49_ACD6_E5F9B836CD77_.wvu.FilterData" localSheetId="0" hidden="1">'HHA - Dec''23'!$A$1:$BC$32</definedName>
    <definedName name="Z_4E553A89_B942_45CC_AF5D_5BA605316174_.wvu.FilterData" localSheetId="0" hidden="1">'HHA - Dec''23'!$A$1:$BC$32</definedName>
    <definedName name="Z_502126B5_43A3_4A0C_A19E_23F37A575B90_.wvu.FilterData" localSheetId="0" hidden="1">'HHA - Dec''23'!$A$1:$BC$32</definedName>
    <definedName name="Z_6953DC1A_4949_4046_BBB5_BAA284FE5695_.wvu.FilterData" localSheetId="0" hidden="1">'HHA - Dec''23'!$A$1:$BC$32</definedName>
    <definedName name="Z_6CEE12EB_4EBF_4B04_95E1_F4CED10CD3C6_.wvu.FilterData" localSheetId="0" hidden="1">'HHA - Dec''23'!$A$1:$BC$32</definedName>
    <definedName name="Z_70064280_69B3_4C3B_AB83_6FB2DEA33104_.wvu.FilterData" localSheetId="0" hidden="1">'HHA - Dec''23'!$A$1:$BC$32</definedName>
    <definedName name="Z_76B6741B_F939_4BD3_B48E_829C2D4F707A_.wvu.FilterData" localSheetId="0" hidden="1">'HHA - Dec''23'!$A$1:$BC$32</definedName>
    <definedName name="Z_830022EC_C5D2_4D7E_891A_C96EDFE2AE72_.wvu.FilterData" localSheetId="0" hidden="1">'HHA - Dec''23'!$A$1:$BC$32</definedName>
    <definedName name="Z_8DCB634B_316D_48D5_A09B_29781D0EC7FC_.wvu.FilterData" localSheetId="0" hidden="1">'HHA - Dec''23'!$A$1:$BC$32</definedName>
    <definedName name="Z_8E4A21BD_BE4D_44C9_95D0_87B0FC2F5057_.wvu.Cols" localSheetId="0" hidden="1">'HHA - Dec''23'!$C:$C,'HHA - Dec''23'!$G:$N,'HHA - Dec''23'!$P:$X,'HHA - Dec''23'!$Z:$AK</definedName>
    <definedName name="Z_8E4A21BD_BE4D_44C9_95D0_87B0FC2F5057_.wvu.FilterData" localSheetId="0" hidden="1">'HHA - Dec''23'!$A$1:$BC$32</definedName>
    <definedName name="Z_AE447810_0D26_46F5_BA1B_97006503E031_.wvu.FilterData" localSheetId="0" hidden="1">'HHA - Dec''23'!$A$1:$BC$32</definedName>
    <definedName name="Z_B5A4DBE8_C176_49D2_9FF7_B64912E84C35_.wvu.FilterData" localSheetId="0" hidden="1">'HHA - Dec''23'!$A$1:$BC$32</definedName>
    <definedName name="Z_C1E6ABA9_C518_404C_8D85_D37F04DA6E80_.wvu.FilterData" localSheetId="0" hidden="1">'HHA - Dec''23'!$A$1:$BC$32</definedName>
    <definedName name="Z_C28D37D9_EB13_447F_9698_0A6911A507E6_.wvu.Cols" localSheetId="0" hidden="1">'HHA - Dec''23'!$C:$C,'HHA - Dec''23'!$G:$N,'HHA - Dec''23'!$P:$X,'HHA - Dec''23'!$Z:$AK</definedName>
    <definedName name="Z_C28D37D9_EB13_447F_9698_0A6911A507E6_.wvu.FilterData" localSheetId="0" hidden="1">'HHA - Dec''23'!$A$1:$BC$32</definedName>
    <definedName name="Z_D3B16F48_98E5_43D4_89C7_04DCE3F0CE73_.wvu.FilterData" localSheetId="0" hidden="1">'HHA - Dec''23'!$A$1:$BC$32</definedName>
    <definedName name="Z_E7CC9057_4F14_4A0F_B82E_D206BD144054_.wvu.FilterData" localSheetId="0" hidden="1">'HHA - Dec''23'!$A$1:$BC$32</definedName>
    <definedName name="Z_E863D4F7_4FA9_42DF_9318_4D3A716DF11E_.wvu.FilterData" localSheetId="0" hidden="1">'HHA - Dec''23'!$A$1:$BC$32</definedName>
    <definedName name="Z_F8472C1F_0BE0_45CC_93D9_544B2C0CAEA1_.wvu.FilterData" localSheetId="0" hidden="1">'HHA - Dec''23'!$A$1:$BC$32</definedName>
  </definedNames>
  <calcPr calcId="125725" iterateCount="1"/>
  <customWorkbookViews>
    <customWorkbookView name="AMSVL - 176 - Personal View" guid="{C28D37D9-EB13-447F-9698-0A6911A507E6}" mergeInterval="0" personalView="1" maximized="1" xWindow="1" yWindow="1" windowWidth="1362" windowHeight="587" activeSheetId="3"/>
    <customWorkbookView name="Biller - Personal View" guid="{8E4A21BD-BE4D-44C9-95D0-87B0FC2F5057}" mergeInterval="0" personalView="1" maximized="1" xWindow="1" yWindow="1" windowWidth="1020" windowHeight="548" activeSheetId="3" showComments="commIndAndComment"/>
    <customWorkbookView name="AMSVL - 167 - Personal View" guid="{3AB56B64-D6C2-4DCE-8999-8D68BB663F00}" mergeInterval="0" personalView="1" maximized="1" xWindow="1" yWindow="1" windowWidth="1362" windowHeight="514" activeSheetId="3" showComments="commIndAndComment"/>
  </customWorkbookViews>
</workbook>
</file>

<file path=xl/calcChain.xml><?xml version="1.0" encoding="utf-8"?>
<calcChain xmlns="http://schemas.openxmlformats.org/spreadsheetml/2006/main">
  <c r="AJ2" i="3"/>
  <c r="AJ3"/>
  <c r="AJ4"/>
  <c r="AJ5"/>
  <c r="AJ6"/>
  <c r="AJ7"/>
  <c r="AJ8"/>
  <c r="AJ9"/>
  <c r="AJ10"/>
  <c r="AJ11"/>
  <c r="AJ12"/>
  <c r="AJ13"/>
  <c r="AJ15"/>
  <c r="AJ16"/>
  <c r="AJ14"/>
  <c r="AJ17"/>
  <c r="AJ18"/>
  <c r="AJ19"/>
  <c r="AJ20"/>
  <c r="AJ21"/>
  <c r="AJ22"/>
  <c r="AJ23"/>
  <c r="AJ24"/>
  <c r="AJ25"/>
  <c r="AJ26"/>
  <c r="AJ27"/>
  <c r="AJ28"/>
  <c r="AJ29"/>
  <c r="AJ30"/>
  <c r="AJ31"/>
  <c r="AJ32"/>
</calcChain>
</file>

<file path=xl/sharedStrings.xml><?xml version="1.0" encoding="utf-8"?>
<sst xmlns="http://schemas.openxmlformats.org/spreadsheetml/2006/main" count="1231" uniqueCount="289">
  <si>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</si>
  <si>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</si>
  <si>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</si>
  <si>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</si>
  <si>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</si>
  <si>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</si>
  <si>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</si>
  <si>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</si>
  <si>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</si>
  <si>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</si>
  <si>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</si>
  <si>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</si>
  <si>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</si>
  <si>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</si>
  <si>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</si>
  <si>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</si>
  <si>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</si>
  <si>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</si>
  <si>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</si>
  <si>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</si>
  <si>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</si>
  <si>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</si>
  <si>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</si>
  <si>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</si>
  <si>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</si>
  <si>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</si>
  <si>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</si>
  <si>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</si>
  <si>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</si>
  <si>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</si>
  <si>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</si>
  <si>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</si>
  <si>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</si>
  <si>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</si>
  <si>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BS</t>
  </si>
  <si>
    <t>BLUE CROSS BLUE SHIELD</t>
  </si>
  <si>
    <t>I43</t>
  </si>
  <si>
    <t>I5</t>
  </si>
  <si>
    <t>REGENCE BCBSO PARTICIPATING PROVIDER</t>
  </si>
  <si>
    <t>MD</t>
  </si>
  <si>
    <t>MEDICAID</t>
  </si>
  <si>
    <t>AJA</t>
  </si>
  <si>
    <t>MORNINGSTAR, AJA</t>
  </si>
  <si>
    <t>OFF</t>
  </si>
  <si>
    <t>PRACTICE OFFICE</t>
  </si>
  <si>
    <t>SIDNEY</t>
  </si>
  <si>
    <t>OMC</t>
  </si>
  <si>
    <t>MEDICARE OPTION</t>
  </si>
  <si>
    <t>TELE</t>
  </si>
  <si>
    <t>TELEHEALTH AJA MORNINGSTAR</t>
  </si>
  <si>
    <t>CI</t>
  </si>
  <si>
    <t>COMMERCIAL INSURANCE</t>
  </si>
  <si>
    <t>PR2</t>
  </si>
  <si>
    <t>PR1</t>
  </si>
  <si>
    <t>COINSURANCE AMOUNT</t>
  </si>
  <si>
    <t>DEDUCTIBLE AMOUNT</t>
  </si>
  <si>
    <t>G0439</t>
  </si>
  <si>
    <t>KALAI</t>
  </si>
  <si>
    <t>MC</t>
  </si>
  <si>
    <t>MEDICARE</t>
  </si>
  <si>
    <t>CO45</t>
  </si>
  <si>
    <t>CHGS EXCEED FEE ARRANGEMENT</t>
  </si>
  <si>
    <t>I1</t>
  </si>
  <si>
    <t>MEDICARE PART B</t>
  </si>
  <si>
    <t>AARP</t>
  </si>
  <si>
    <t>I3</t>
  </si>
  <si>
    <t>DMAP</t>
  </si>
  <si>
    <t>I41S</t>
  </si>
  <si>
    <t>AJA.3797</t>
  </si>
  <si>
    <t>MENDEL, ALLISON</t>
  </si>
  <si>
    <t>LUMICO LIFE INSURANCE</t>
  </si>
  <si>
    <t>3FG4QC0JQ86</t>
  </si>
  <si>
    <t>I18A</t>
  </si>
  <si>
    <t>CASCADE HEALTH ALLIANCE - CCO</t>
  </si>
  <si>
    <t>ALLCARE CCO</t>
  </si>
  <si>
    <t>AJA.4055</t>
  </si>
  <si>
    <t>MACRORY, PATRICK</t>
  </si>
  <si>
    <t>9TA3MH4FY88</t>
  </si>
  <si>
    <t>ALL</t>
  </si>
  <si>
    <t>ALLISON, DAWN S</t>
  </si>
  <si>
    <t>BLUE CROSS OF CA</t>
  </si>
  <si>
    <t>1040M</t>
  </si>
  <si>
    <t>PROVIDENCE HEALTH PLANS MEDICARE ADVANTAGE</t>
  </si>
  <si>
    <t>ALL.4613</t>
  </si>
  <si>
    <t>MARX, STEVEN D</t>
  </si>
  <si>
    <t>I26A</t>
  </si>
  <si>
    <t>MODA HEALTH - SECONDARY</t>
  </si>
  <si>
    <t>7QA6U62TV45</t>
  </si>
  <si>
    <t>F92441209</t>
  </si>
  <si>
    <t>J3301</t>
  </si>
  <si>
    <t>I30</t>
  </si>
  <si>
    <t>HEALTHNET</t>
  </si>
  <si>
    <t>LT</t>
  </si>
  <si>
    <t>HOME</t>
  </si>
  <si>
    <t>CCC</t>
  </si>
  <si>
    <t>CHOW, CRAIG C</t>
  </si>
  <si>
    <t>ASC</t>
  </si>
  <si>
    <t>ASHLAND SURGERY CENTER</t>
  </si>
  <si>
    <t>TRICARE FOR LIFE</t>
  </si>
  <si>
    <t>CHO.8697</t>
  </si>
  <si>
    <t>KELLEY, STEVEN B</t>
  </si>
  <si>
    <t>I18S</t>
  </si>
  <si>
    <t>AKR150051011</t>
  </si>
  <si>
    <t>AJ39385F</t>
  </si>
  <si>
    <t>TRICARE WEST REGION (UHC)</t>
  </si>
  <si>
    <t>GP</t>
  </si>
  <si>
    <t>JTM</t>
  </si>
  <si>
    <t>MERRILL, JEFFREY</t>
  </si>
  <si>
    <t>OFF2</t>
  </si>
  <si>
    <t>KLAMATH FALLS FOOT AND ANKLE</t>
  </si>
  <si>
    <t>XSQ9</t>
  </si>
  <si>
    <t>PATIENT'S HOME</t>
  </si>
  <si>
    <t>KFA.4217</t>
  </si>
  <si>
    <t>CUSTER, PATRICIA</t>
  </si>
  <si>
    <t>SG001P7J</t>
  </si>
  <si>
    <t>V230512014</t>
  </si>
  <si>
    <t>CSS</t>
  </si>
  <si>
    <t>SEUFERLING, CHRIS</t>
  </si>
  <si>
    <t>MT TABOR PODIATRY</t>
  </si>
  <si>
    <t>SCA</t>
  </si>
  <si>
    <t>SCAPPOOSE PODIATRY</t>
  </si>
  <si>
    <t>PPMCI</t>
  </si>
  <si>
    <t>PROVIDENCE PORTLAND MED CENTER INPATIENT</t>
  </si>
  <si>
    <t>J1100</t>
  </si>
  <si>
    <t>MTP.10554</t>
  </si>
  <si>
    <t>FRY, RUSSELL</t>
  </si>
  <si>
    <t>4VJ5N64GQ80</t>
  </si>
  <si>
    <t>TYW851861215</t>
  </si>
  <si>
    <t>HNT-AUT</t>
  </si>
  <si>
    <t>HEALTHNET AUTH POSSIBLY REQUIRED</t>
  </si>
  <si>
    <t>MTP.10655</t>
  </si>
  <si>
    <t>GLITHERO, JEFFREY H</t>
  </si>
  <si>
    <t>TEAMSTERS BENEFIT TRUST</t>
  </si>
  <si>
    <t>B000080200</t>
  </si>
  <si>
    <t>M0010291200</t>
  </si>
  <si>
    <t>NOT REQUIRED</t>
  </si>
  <si>
    <t>MTP.11733</t>
  </si>
  <si>
    <t>MASON, SAMUEL ROBERT</t>
  </si>
  <si>
    <t>C3048002501</t>
  </si>
  <si>
    <t>ERMSHAR, JON EDWIN LLOYD</t>
  </si>
  <si>
    <t>TRCHIP</t>
  </si>
  <si>
    <t>THREE RIVERS COMMUNITY HOSPITAL IP</t>
  </si>
  <si>
    <t>KHOLT</t>
  </si>
  <si>
    <t>WFP.3866</t>
  </si>
  <si>
    <t>RICCATONE, MICHAEL S</t>
  </si>
  <si>
    <t>6UR4VC2VA01</t>
  </si>
  <si>
    <t>WFP.4378</t>
  </si>
  <si>
    <t>STEPHENSON, LINDA S</t>
  </si>
  <si>
    <t>7EH0YK4WA05</t>
  </si>
  <si>
    <t>WFP.6052</t>
  </si>
  <si>
    <t>SHERMAN, ROBERT J</t>
  </si>
  <si>
    <t>6DK6JR9EQ89</t>
  </si>
  <si>
    <t>WFP.7905</t>
  </si>
  <si>
    <t>DEBENHAM, LIZA G.</t>
  </si>
  <si>
    <t>1FQ8JF2MK68</t>
  </si>
  <si>
    <t>DATASET</t>
  </si>
  <si>
    <t>CLAIMS</t>
  </si>
  <si>
    <t>CHO</t>
  </si>
  <si>
    <t>KFA</t>
  </si>
  <si>
    <t>MTP</t>
  </si>
  <si>
    <t>WFP</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</si>
  <si>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</si>
  <si>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</si>
  <si>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</si>
  <si>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</si>
  <si>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</si>
  <si>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</si>
  <si>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</si>
  <si>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</si>
  <si>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</si>
  <si>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</si>
  <si>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</si>
  <si>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</si>
  <si>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</si>
  <si>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</si>
  <si>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</si>
  <si>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</si>
  <si>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</si>
  <si>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</si>
  <si>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OLD</t>
  </si>
  <si>
    <t>NEW</t>
  </si>
  <si>
    <t>Workable - Old</t>
  </si>
  <si>
    <t>Not filed to Insurance</t>
  </si>
  <si>
    <t>Workable - New</t>
  </si>
  <si>
    <t>Recently Denied</t>
  </si>
  <si>
    <t>Yet to work</t>
  </si>
  <si>
    <t>Old accounts follow up Required</t>
  </si>
  <si>
    <t>CALL</t>
  </si>
  <si>
    <t>ACCEPTED</t>
  </si>
  <si>
    <t xml:space="preserve">NOT REQUIRED </t>
  </si>
  <si>
    <t>DHANALAKSHMI D</t>
  </si>
  <si>
    <t>TABASSUM M</t>
  </si>
  <si>
    <t>DOS 10/23/2023: Claim submitted to ins CASCADE HEALTH ALLIANCE - CCO. Checked in instamed payer was accepted. So please call and get the detailed claim status.</t>
  </si>
  <si>
    <t>DOS 07/21/23:Claim paid by primary ins and submitted to CASCADE HEALTH ALLIANCE ins checked in Instamed claim accepted by payer.</t>
  </si>
  <si>
    <t>DOS 10/02/23 - 10/05/23 :Claim paid by primary ins and crossed over to sec  UNITEDHEALTH GROUP PI ins,So please call and get the detailed claim status.</t>
  </si>
  <si>
    <t>DOS 08/22/23 &amp; 08/23/23:Claim paid by primary ins and crossed over to TRICARE FOR LIFE,So please call and get the detailed claim status.</t>
  </si>
  <si>
    <t>DOS 10/01/23 - 10/04/23 :Claim paid by primary ins and crossed over to TRICARE FOR LIFE,So please call and get the detailed claim status.</t>
  </si>
  <si>
    <t>DOS 09/30/23 - 10/09/23 :Claim paid by primary ins and crossed over to TRICARE FOR LIFE,So please call and get the detailed claim status.</t>
  </si>
  <si>
    <t>DOS 11/24/2023: Claim denied as "CHGS EXCEED FEE ARRANGEMENT" by HEALTHNET ins. So please call and get the detailed denial reason.</t>
  </si>
  <si>
    <t>DOS 10/02/23:Claim paid by primary ins and crossed over to UNITED AMERICAN INSURANCE CO,So please call and get the detailed claim status.</t>
  </si>
  <si>
    <t>DOS 10/10/23:Claim paid by primary ins and submitted to TEAMSTERS BENEFIT TRUST ins as paper claim, So please call and get the detailed claim status.</t>
  </si>
  <si>
    <t>DOS 03/15/23:Claim paid by primary ins and sec MODA HEALTH denied as " MEDICARE SUPPLEMENTAL CALCULATION APPLIED". So please call and get the detailed denial reason.</t>
  </si>
  <si>
    <t>DOS 10/19/23: Claim paid by primary ins and recently crossed over to INSURANCE ADMIN SOLUTIONS. So please calland get the claim status.</t>
  </si>
  <si>
    <t>ARSHIYA ANJUM A</t>
  </si>
  <si>
    <t>DOS 10/24/23:Claim paid by primary ins and recenlty crossed over to UNITEDHEALTH GROUP. So please call and get the claim status.</t>
  </si>
  <si>
    <t>NPD</t>
  </si>
  <si>
    <t>NPD.Z200239662</t>
  </si>
  <si>
    <t>HUTCHINSON, FAUNA SHAY</t>
  </si>
  <si>
    <t>G0141</t>
  </si>
  <si>
    <t>MAM</t>
  </si>
  <si>
    <t>MONTES MD, MIGUEL</t>
  </si>
  <si>
    <t>REF</t>
  </si>
  <si>
    <t>PROVIDERS OFFICE</t>
  </si>
  <si>
    <t>HEA3533G</t>
  </si>
  <si>
    <t>NPD.Z2002396624478391</t>
  </si>
  <si>
    <t>Non-workable - Old</t>
  </si>
  <si>
    <t>Old accounts follow up not Required</t>
  </si>
  <si>
    <t>DOS 08/10/2022 : Claim denied as "CHGS EXCEED FEE ARRANGEMENT" by DMAP ins. Checked eligibility in DMAP web patient active for the dos. So please call and get the detailed denial reason.</t>
  </si>
  <si>
    <t>RPT</t>
  </si>
  <si>
    <t>RPT.6534</t>
  </si>
  <si>
    <t>EMBREE, DAVE</t>
  </si>
  <si>
    <t>JCW</t>
  </si>
  <si>
    <t>WOOD, JEFFERY C</t>
  </si>
  <si>
    <t>CAN</t>
  </si>
  <si>
    <t>RIVERSIDE PHYSICAL THERAPY -CANYONVILLE</t>
  </si>
  <si>
    <t>CIGNA / NESIKA</t>
  </si>
  <si>
    <t>RPT.653445153165</t>
  </si>
  <si>
    <t>0-30 Days</t>
  </si>
  <si>
    <t>DOS 08/15/2023: Claim submitted to ins CIGNA / NESIKA. Checked in instamed payer was accepted. So please call and get the detailed claim status.</t>
  </si>
  <si>
    <t>RPT.65344515343.07</t>
  </si>
  <si>
    <t>WSH</t>
  </si>
  <si>
    <t>WSH.50982032</t>
  </si>
  <si>
    <t>GRINDSTAFF, JERRY L</t>
  </si>
  <si>
    <t>SLH</t>
  </si>
  <si>
    <t>HANLEY, SHIRLEY L</t>
  </si>
  <si>
    <t>3FTN</t>
  </si>
  <si>
    <t>THREE FOUNTAINS NURSING CENTER</t>
  </si>
  <si>
    <t>9DY5UP4PA88</t>
  </si>
  <si>
    <t>PR31</t>
  </si>
  <si>
    <t>CLAIM DENIED AS PATIENT CANNOT BE IDENTIFIED AS OUR INSURED</t>
  </si>
  <si>
    <t>BA03091G</t>
  </si>
  <si>
    <t>WSH.5098203245097471</t>
  </si>
  <si>
    <t>DOS 06/20/2023: Claim denied as "CLAIM DENIED AS PATIENT CANNOT BE IDENTIFIED AS OUR INSURED" by MEDICARE ins and sec ins denied as "DUPLICATE CLAIM/SERVICE" by ALLCARE ins. So please call and get the original claim status.</t>
  </si>
  <si>
    <t>WSH.52073462</t>
  </si>
  <si>
    <t>WILSON, MARGARET LOUISE</t>
  </si>
  <si>
    <t>ARV</t>
  </si>
  <si>
    <t>AVAMERE ROGUE VALLEY /AT THE WATERFORD</t>
  </si>
  <si>
    <t>CIGNA MEDICARE SUPPLEMENT PLAN</t>
  </si>
  <si>
    <t>9KJ1X33VV01</t>
  </si>
  <si>
    <t>WSH.5207346244970297</t>
  </si>
  <si>
    <t>DOS 02/13/2023 : Claim denied as "CLAIM DENIED AS PATIENT CANNOT BE IDENTIFIED AS OUR INSURED" by MEDICARE. Checked in Medicare web found no Part B coverage available. Also sec ins denied as "CLAIM DENIED AS PATIENT CANNOT BE IDENTIFIED AS OUR INSURED" by CIGNA ins. so please call and get the eligibility details.</t>
  </si>
  <si>
    <t>G0180</t>
  </si>
  <si>
    <t>WSH.5207346244970150</t>
  </si>
  <si>
    <t>WSH.52101921</t>
  </si>
  <si>
    <t>JENNINGS, JOAN</t>
  </si>
  <si>
    <t>9U22KH9VP82</t>
  </si>
  <si>
    <t>POG352M79673</t>
  </si>
  <si>
    <t>WSH.52101921448478.72</t>
  </si>
  <si>
    <t>DOS 09/13/2022 - 10/13/2022: Claim paid by primary ins and submitted to sec ins BLUE CROSS as paper claim. checked in AVAILITY web found patient active for the dos but claim status as denied "Claim submitted to incorrect payer" under claim number #2023241123411. so please call and reprocess the claim.</t>
  </si>
  <si>
    <t>WSH.53157631</t>
  </si>
  <si>
    <t>SMITH, RONDAL</t>
  </si>
  <si>
    <t>RVIEW</t>
  </si>
  <si>
    <t>RIDGEVIEW ASSISTED LIVING</t>
  </si>
  <si>
    <t>PACIFIC SOURCE -MEDICARE ADVANTAGE</t>
  </si>
  <si>
    <t>NA000001</t>
  </si>
  <si>
    <t>ST</t>
  </si>
  <si>
    <t>DENIED: MEMBER NOT ELIGIBLE FOR BENEFITS</t>
  </si>
  <si>
    <t>AF14395H</t>
  </si>
  <si>
    <t>WSH.5315763144903380</t>
  </si>
  <si>
    <t>DOS 12/08/2022: Claim submitted to ins PACIFIC SOURCE -MEDICARE. Checked in instamed payer was accepted. So please call and get the detailed claim status.</t>
  </si>
  <si>
    <t>WSH.5315763144882380</t>
  </si>
  <si>
    <t>DOS 11/17/2022 &amp; 12/01/2022: Claim submitted to ins PACIFIC SOURCE -MEDICARE. Checked in instamed payer was accepted. So please call and get the detailed claim status.</t>
  </si>
  <si>
    <t>WSH.5315763144896380</t>
  </si>
  <si>
    <t>WSH.53332691</t>
  </si>
  <si>
    <t>MARTIN, THOMAS</t>
  </si>
  <si>
    <t>7HJ8F38VR38</t>
  </si>
  <si>
    <t>VO401O4O</t>
  </si>
  <si>
    <t>WSH.5333269145178126.65</t>
  </si>
  <si>
    <t>DOS 09/09/2023: Claim denied as "CLAIM DENIED AS PATIENT CANNOT BE IDENTIFIED AS OUR INSURED" by MEDICARE ins. Checked in MEDICARE web found no part b coverage was available. And sec denied as "DUPLICATE CLAIM/SERVICE" by ALLCARE ins. So please call and get the original claim status.</t>
  </si>
  <si>
    <t>WSH.57665262</t>
  </si>
  <si>
    <t>LINCH, GLORIA D</t>
  </si>
  <si>
    <t>BLUE SHIELD 65 PLUS</t>
  </si>
  <si>
    <t>XRT9805943897</t>
  </si>
  <si>
    <t>WSH.5766526245124379</t>
  </si>
  <si>
    <t>DOS 07/17/2023: Claim submitted to ins BLUE SHIELD 65 PLUS. Checked in instamed payer was accepted. Checked claim status in AVAILITY web found paid $212.57 but paid details was not available under claim number #235672864200. so please call and get the paid details.</t>
  </si>
  <si>
    <t>WSH.5766526245124280</t>
  </si>
  <si>
    <t>WSH.5766526245135297</t>
  </si>
  <si>
    <t>DOS 07/28/2023: Claim submitted to ins BLUE SHIELD 65 PLUS. Checked in instamed payer was accepted. Checked claim status in AVAILITY web found paid $145.07 but paid details was not available under claim number #235672789200. so please call and get the paid details.</t>
  </si>
  <si>
    <t>WSH.5766526245135150</t>
  </si>
</sst>
</file>

<file path=xl/styles.xml><?xml version="1.0" encoding="utf-8"?>
<styleSheet xmlns="http://schemas.openxmlformats.org/spreadsheetml/2006/main">
  <numFmts count="2">
    <numFmt numFmtId="164" formatCode="mm/dd/yy;@"/>
    <numFmt numFmtId="165" formatCode="&quot;$&quot;#,##0.00"/>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18" fillId="0" borderId="0" xfId="0" applyFont="1"/>
    <xf numFmtId="0" fontId="19" fillId="0" borderId="0" xfId="0" applyFont="1"/>
    <xf numFmtId="0" fontId="18" fillId="0" borderId="0" xfId="0" applyFont="1" applyAlignment="1">
      <alignment horizontal="left" vertical="top"/>
    </xf>
    <xf numFmtId="0" fontId="19" fillId="0" borderId="10" xfId="0" applyFont="1" applyBorder="1" applyAlignment="1">
      <alignment horizontal="left" vertical="top"/>
    </xf>
    <xf numFmtId="0" fontId="18" fillId="0" borderId="10" xfId="0" applyFont="1" applyBorder="1" applyAlignment="1">
      <alignment horizontal="left" vertical="top"/>
    </xf>
    <xf numFmtId="164" fontId="18" fillId="0" borderId="10" xfId="0" applyNumberFormat="1" applyFont="1" applyBorder="1" applyAlignment="1">
      <alignment horizontal="left" vertical="top"/>
    </xf>
    <xf numFmtId="164" fontId="18" fillId="0" borderId="0" xfId="0" applyNumberFormat="1" applyFont="1"/>
    <xf numFmtId="165" fontId="18" fillId="0" borderId="10" xfId="0" applyNumberFormat="1" applyFont="1" applyBorder="1" applyAlignment="1">
      <alignment horizontal="left" vertical="top"/>
    </xf>
    <xf numFmtId="165" fontId="18" fillId="0" borderId="0" xfId="0" applyNumberFormat="1" applyFont="1"/>
    <xf numFmtId="0" fontId="18" fillId="0" borderId="11" xfId="0" applyFont="1" applyBorder="1" applyAlignment="1">
      <alignment horizontal="left" vertical="top"/>
    </xf>
    <xf numFmtId="0" fontId="20" fillId="33" borderId="12" xfId="0" applyFont="1" applyFill="1" applyBorder="1" applyAlignment="1">
      <alignment horizontal="left" vertical="top"/>
    </xf>
    <xf numFmtId="0" fontId="20" fillId="33" borderId="13" xfId="0" applyFont="1" applyFill="1" applyBorder="1" applyAlignment="1">
      <alignment horizontal="left" vertical="top"/>
    </xf>
    <xf numFmtId="0" fontId="20" fillId="34" borderId="13" xfId="0" applyFont="1" applyFill="1" applyBorder="1" applyAlignment="1">
      <alignment horizontal="left" vertical="top"/>
    </xf>
    <xf numFmtId="164" fontId="20" fillId="33" borderId="13" xfId="0" applyNumberFormat="1" applyFont="1" applyFill="1" applyBorder="1" applyAlignment="1">
      <alignment horizontal="left" vertical="top"/>
    </xf>
    <xf numFmtId="165" fontId="20" fillId="34" borderId="13" xfId="0" applyNumberFormat="1" applyFont="1" applyFill="1" applyBorder="1" applyAlignment="1">
      <alignment horizontal="left" vertical="top"/>
    </xf>
    <xf numFmtId="164" fontId="20" fillId="34" borderId="13" xfId="0" applyNumberFormat="1" applyFont="1" applyFill="1" applyBorder="1" applyAlignment="1">
      <alignment horizontal="left" vertical="top"/>
    </xf>
    <xf numFmtId="165" fontId="20" fillId="33" borderId="13" xfId="0" applyNumberFormat="1" applyFont="1" applyFill="1" applyBorder="1" applyAlignment="1">
      <alignment horizontal="left" vertical="top"/>
    </xf>
    <xf numFmtId="0" fontId="20" fillId="35" borderId="13" xfId="0" applyFont="1" applyFill="1" applyBorder="1" applyAlignment="1">
      <alignment horizontal="left" vertical="top"/>
    </xf>
    <xf numFmtId="0" fontId="21" fillId="36" borderId="13" xfId="0" applyFont="1" applyFill="1" applyBorder="1" applyAlignment="1">
      <alignment horizontal="left" vertical="top" wrapText="1"/>
    </xf>
    <xf numFmtId="0" fontId="20" fillId="37" borderId="13" xfId="0" applyNumberFormat="1" applyFont="1" applyFill="1" applyBorder="1" applyAlignment="1">
      <alignment horizontal="left" vertical="top" wrapText="1"/>
    </xf>
    <xf numFmtId="0" fontId="20" fillId="37" borderId="13" xfId="0" applyFont="1" applyFill="1" applyBorder="1" applyAlignment="1">
      <alignment horizontal="left" vertical="top" wrapText="1"/>
    </xf>
    <xf numFmtId="0" fontId="20" fillId="37" borderId="14" xfId="0" applyFont="1" applyFill="1" applyBorder="1" applyAlignment="1">
      <alignment horizontal="left" vertical="top" wrapText="1"/>
    </xf>
    <xf numFmtId="14" fontId="18" fillId="0" borderId="10" xfId="0" applyNumberFormat="1" applyFont="1" applyBorder="1" applyAlignment="1">
      <alignment horizontal="left" vertical="top"/>
    </xf>
    <xf numFmtId="0" fontId="18" fillId="0" borderId="0" xfId="0" applyFon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1" defaultTableStyle="TableStyleMedium9" defaultPivotStyle="PivotStyleLight16">
    <tableStyle name="C"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2" tint="-0.749992370372631"/>
  </sheetPr>
  <dimension ref="A1:BC47"/>
  <sheetViews>
    <sheetView showGridLines="0" tabSelected="1" workbookViewId="0"/>
  </sheetViews>
  <sheetFormatPr defaultRowHeight="12.75"/>
  <cols>
    <col min="1" max="1" width="9.140625" style="2"/>
    <col min="2" max="2" width="14.7109375" style="1" customWidth="1"/>
    <col min="3" max="3" width="9.140625" style="1" customWidth="1"/>
    <col min="4" max="4" width="9.140625" style="1"/>
    <col min="5" max="5" width="10.42578125" style="7" bestFit="1" customWidth="1"/>
    <col min="6" max="6" width="9.28515625" style="1" bestFit="1" customWidth="1"/>
    <col min="7" max="8" width="9.28515625" style="1" customWidth="1"/>
    <col min="9" max="9" width="9.28515625" style="9" customWidth="1"/>
    <col min="10" max="10" width="9.28515625" style="1" customWidth="1"/>
    <col min="11" max="11" width="9.140625" style="1" customWidth="1"/>
    <col min="12" max="12" width="9.28515625" style="1" customWidth="1"/>
    <col min="13" max="13" width="9.140625" style="1" customWidth="1"/>
    <col min="14" max="14" width="9.28515625" style="1" customWidth="1"/>
    <col min="15" max="15" width="9.140625" style="1"/>
    <col min="16" max="16" width="9.28515625" style="1" customWidth="1"/>
    <col min="17" max="20" width="9.140625" style="1" customWidth="1"/>
    <col min="21" max="21" width="11.7109375" style="1" customWidth="1"/>
    <col min="22" max="22" width="10.7109375" style="1" customWidth="1"/>
    <col min="23" max="23" width="10.42578125" style="7" customWidth="1"/>
    <col min="24" max="24" width="9.28515625" style="9" customWidth="1"/>
    <col min="25" max="25" width="9.28515625" style="9" bestFit="1" customWidth="1"/>
    <col min="26" max="26" width="9.28515625" style="1" customWidth="1"/>
    <col min="27" max="27" width="10.42578125" style="7" customWidth="1"/>
    <col min="28" max="29" width="9.28515625" style="1" customWidth="1"/>
    <col min="30" max="30" width="11.7109375" style="1" customWidth="1"/>
    <col min="31" max="32" width="9.140625" style="1" customWidth="1"/>
    <col min="33" max="33" width="10.42578125" style="7" customWidth="1"/>
    <col min="34" max="35" width="11.7109375" style="1" customWidth="1"/>
    <col min="36" max="36" width="25.5703125" style="1" customWidth="1"/>
    <col min="37" max="37" width="21" style="1" customWidth="1"/>
    <col min="38" max="38" width="14.42578125" style="1" customWidth="1"/>
    <col min="39" max="39" width="15.42578125" style="1" customWidth="1"/>
    <col min="40" max="40" width="47.85546875" style="1" customWidth="1"/>
    <col min="41" max="41" width="17.42578125" style="1" customWidth="1"/>
    <col min="42" max="42" width="6.7109375" style="1" customWidth="1"/>
    <col min="43" max="43" width="17.28515625" style="1" customWidth="1"/>
    <col min="44" max="44" width="15" style="1" customWidth="1"/>
    <col min="45" max="46" width="11.28515625" style="1" customWidth="1"/>
    <col min="47" max="47" width="64.7109375" style="1" customWidth="1"/>
    <col min="48" max="48" width="26.140625" style="1" customWidth="1"/>
    <col min="49" max="49" width="10.42578125" style="1" customWidth="1"/>
    <col min="50" max="52" width="26.140625" style="1" customWidth="1"/>
    <col min="53" max="53" width="12" style="1" customWidth="1"/>
    <col min="54" max="54" width="12.7109375" style="1" customWidth="1"/>
    <col min="55" max="55" width="19.85546875" style="1" customWidth="1"/>
    <col min="56" max="56" width="9.140625" style="1" customWidth="1"/>
    <col min="57" max="16384" width="9.140625" style="1"/>
  </cols>
  <sheetData>
    <row r="1" spans="1:55" s="3" customFormat="1" ht="26.25" thickBot="1">
      <c r="A1" s="11" t="s">
        <v>155</v>
      </c>
      <c r="B1" s="12" t="s">
        <v>0</v>
      </c>
      <c r="C1" s="13" t="s">
        <v>156</v>
      </c>
      <c r="D1" s="12" t="s">
        <v>1</v>
      </c>
      <c r="E1" s="14" t="s">
        <v>2</v>
      </c>
      <c r="F1" s="12" t="s">
        <v>3</v>
      </c>
      <c r="G1" s="13" t="s">
        <v>4</v>
      </c>
      <c r="H1" s="13" t="s">
        <v>5</v>
      </c>
      <c r="I1" s="15" t="s">
        <v>6</v>
      </c>
      <c r="J1" s="13" t="s">
        <v>7</v>
      </c>
      <c r="K1" s="15" t="s">
        <v>8</v>
      </c>
      <c r="L1" s="13" t="s">
        <v>9</v>
      </c>
      <c r="M1" s="15" t="s">
        <v>10</v>
      </c>
      <c r="N1" s="15" t="s">
        <v>11</v>
      </c>
      <c r="O1" s="12" t="s">
        <v>12</v>
      </c>
      <c r="P1" s="13" t="s">
        <v>13</v>
      </c>
      <c r="Q1" s="13" t="s">
        <v>14</v>
      </c>
      <c r="R1" s="13" t="s">
        <v>15</v>
      </c>
      <c r="S1" s="13" t="s">
        <v>16</v>
      </c>
      <c r="T1" s="13" t="s">
        <v>17</v>
      </c>
      <c r="U1" s="13" t="s">
        <v>18</v>
      </c>
      <c r="V1" s="13" t="s">
        <v>19</v>
      </c>
      <c r="W1" s="16" t="s">
        <v>20</v>
      </c>
      <c r="X1" s="15" t="s">
        <v>21</v>
      </c>
      <c r="Y1" s="17" t="s">
        <v>22</v>
      </c>
      <c r="Z1" s="15" t="s">
        <v>23</v>
      </c>
      <c r="AA1" s="16" t="s">
        <v>24</v>
      </c>
      <c r="AB1" s="15" t="s">
        <v>25</v>
      </c>
      <c r="AC1" s="15" t="s">
        <v>26</v>
      </c>
      <c r="AD1" s="15" t="s">
        <v>27</v>
      </c>
      <c r="AE1" s="13" t="s">
        <v>28</v>
      </c>
      <c r="AF1" s="16" t="s">
        <v>29</v>
      </c>
      <c r="AG1" s="16" t="s">
        <v>30</v>
      </c>
      <c r="AH1" s="13" t="s">
        <v>31</v>
      </c>
      <c r="AI1" s="13" t="s">
        <v>32</v>
      </c>
      <c r="AJ1" s="18" t="s">
        <v>161</v>
      </c>
      <c r="AK1" s="18" t="s">
        <v>162</v>
      </c>
      <c r="AL1" s="18" t="s">
        <v>163</v>
      </c>
      <c r="AM1" s="18" t="s">
        <v>164</v>
      </c>
      <c r="AN1" s="19" t="s">
        <v>165</v>
      </c>
      <c r="AO1" s="19" t="s">
        <v>166</v>
      </c>
      <c r="AP1" s="19" t="s">
        <v>167</v>
      </c>
      <c r="AQ1" s="19" t="s">
        <v>168</v>
      </c>
      <c r="AR1" s="19" t="s">
        <v>169</v>
      </c>
      <c r="AS1" s="19" t="s">
        <v>170</v>
      </c>
      <c r="AT1" s="19" t="s">
        <v>171</v>
      </c>
      <c r="AU1" s="20" t="s">
        <v>172</v>
      </c>
      <c r="AV1" s="21" t="s">
        <v>166</v>
      </c>
      <c r="AW1" s="21" t="s">
        <v>168</v>
      </c>
      <c r="AX1" s="21" t="s">
        <v>173</v>
      </c>
      <c r="AY1" s="21" t="s">
        <v>174</v>
      </c>
      <c r="AZ1" s="21" t="s">
        <v>175</v>
      </c>
      <c r="BA1" s="21" t="s">
        <v>176</v>
      </c>
      <c r="BB1" s="21" t="s">
        <v>177</v>
      </c>
      <c r="BC1" s="22" t="s">
        <v>178</v>
      </c>
    </row>
    <row r="2" spans="1:55" s="24" customFormat="1">
      <c r="A2" s="4" t="s">
        <v>41</v>
      </c>
      <c r="B2" s="5" t="s">
        <v>68</v>
      </c>
      <c r="C2" s="5">
        <v>0</v>
      </c>
      <c r="D2" s="5" t="s">
        <v>69</v>
      </c>
      <c r="E2" s="6">
        <v>45218</v>
      </c>
      <c r="F2" s="5">
        <v>99213</v>
      </c>
      <c r="G2" s="5"/>
      <c r="H2" s="5">
        <v>1</v>
      </c>
      <c r="I2" s="8">
        <v>216</v>
      </c>
      <c r="J2" s="5" t="s">
        <v>41</v>
      </c>
      <c r="K2" s="5" t="s">
        <v>42</v>
      </c>
      <c r="L2" s="5" t="s">
        <v>43</v>
      </c>
      <c r="M2" s="5" t="s">
        <v>44</v>
      </c>
      <c r="N2" s="5" t="s">
        <v>62</v>
      </c>
      <c r="O2" s="5" t="s">
        <v>63</v>
      </c>
      <c r="P2" s="5">
        <v>39</v>
      </c>
      <c r="Q2" s="5" t="s">
        <v>70</v>
      </c>
      <c r="R2" s="5" t="s">
        <v>45</v>
      </c>
      <c r="S2" s="5" t="s">
        <v>58</v>
      </c>
      <c r="T2" s="5" t="s">
        <v>59</v>
      </c>
      <c r="U2" s="5" t="s">
        <v>71</v>
      </c>
      <c r="V2" s="5"/>
      <c r="W2" s="6">
        <v>19437</v>
      </c>
      <c r="X2" s="8">
        <v>0</v>
      </c>
      <c r="Y2" s="8">
        <v>17.59</v>
      </c>
      <c r="Z2" s="5"/>
      <c r="AA2" s="6">
        <v>45232</v>
      </c>
      <c r="AB2" s="5" t="s">
        <v>52</v>
      </c>
      <c r="AC2" s="5" t="s">
        <v>60</v>
      </c>
      <c r="AD2" s="5"/>
      <c r="AE2" s="5" t="s">
        <v>54</v>
      </c>
      <c r="AF2" s="5" t="s">
        <v>61</v>
      </c>
      <c r="AG2" s="6">
        <v>45232</v>
      </c>
      <c r="AH2" s="5">
        <v>2005142344</v>
      </c>
      <c r="AI2" s="5"/>
      <c r="AJ2" s="5" t="str">
        <f t="shared" ref="AJ2" si="0">B2&amp;E2&amp;Y2</f>
        <v>AJA.37974521817.59</v>
      </c>
      <c r="AK2" s="10" t="s">
        <v>183</v>
      </c>
      <c r="AL2" s="10" t="s">
        <v>185</v>
      </c>
      <c r="AM2" s="5" t="s">
        <v>188</v>
      </c>
      <c r="AN2" s="5" t="s">
        <v>202</v>
      </c>
      <c r="AO2" s="5" t="s">
        <v>187</v>
      </c>
      <c r="AP2" s="5" t="s">
        <v>180</v>
      </c>
      <c r="AQ2" s="5" t="s">
        <v>189</v>
      </c>
      <c r="AR2" s="5" t="s">
        <v>203</v>
      </c>
      <c r="AS2" s="23">
        <v>45276</v>
      </c>
      <c r="AT2" s="5" t="s">
        <v>187</v>
      </c>
      <c r="AU2" s="5"/>
      <c r="AV2" s="5"/>
      <c r="AW2" s="5"/>
      <c r="AX2" s="5"/>
      <c r="AY2" s="5"/>
      <c r="AZ2" s="5"/>
      <c r="BA2" s="5"/>
      <c r="BB2" s="5"/>
      <c r="BC2" s="5"/>
    </row>
    <row r="3" spans="1:55" s="24" customFormat="1">
      <c r="A3" s="4" t="s">
        <v>41</v>
      </c>
      <c r="B3" s="5" t="s">
        <v>75</v>
      </c>
      <c r="C3" s="5">
        <v>1</v>
      </c>
      <c r="D3" s="5" t="s">
        <v>76</v>
      </c>
      <c r="E3" s="6">
        <v>45223</v>
      </c>
      <c r="F3" s="5">
        <v>99214</v>
      </c>
      <c r="G3" s="5">
        <v>95</v>
      </c>
      <c r="H3" s="5">
        <v>1</v>
      </c>
      <c r="I3" s="8">
        <v>314</v>
      </c>
      <c r="J3" s="5" t="s">
        <v>41</v>
      </c>
      <c r="K3" s="5" t="s">
        <v>42</v>
      </c>
      <c r="L3" s="5" t="s">
        <v>48</v>
      </c>
      <c r="M3" s="5" t="s">
        <v>49</v>
      </c>
      <c r="N3" s="5" t="s">
        <v>62</v>
      </c>
      <c r="O3" s="5" t="s">
        <v>63</v>
      </c>
      <c r="P3" s="5">
        <v>1003</v>
      </c>
      <c r="Q3" s="5" t="s">
        <v>64</v>
      </c>
      <c r="R3" s="5" t="s">
        <v>45</v>
      </c>
      <c r="S3" s="5" t="s">
        <v>50</v>
      </c>
      <c r="T3" s="5" t="s">
        <v>51</v>
      </c>
      <c r="U3" s="5" t="s">
        <v>77</v>
      </c>
      <c r="V3" s="5"/>
      <c r="W3" s="6">
        <v>15056</v>
      </c>
      <c r="X3" s="8">
        <v>0</v>
      </c>
      <c r="Y3" s="8">
        <v>18.940000000000001</v>
      </c>
      <c r="Z3" s="5"/>
      <c r="AA3" s="6">
        <v>45232</v>
      </c>
      <c r="AB3" s="5" t="s">
        <v>52</v>
      </c>
      <c r="AC3" s="5" t="s">
        <v>60</v>
      </c>
      <c r="AD3" s="5"/>
      <c r="AE3" s="5" t="s">
        <v>54</v>
      </c>
      <c r="AF3" s="5" t="s">
        <v>61</v>
      </c>
      <c r="AG3" s="6">
        <v>45232</v>
      </c>
      <c r="AH3" s="5">
        <v>35345541</v>
      </c>
      <c r="AI3" s="5"/>
      <c r="AJ3" s="5" t="str">
        <f t="shared" ref="AJ3" si="1">B3&amp;E3&amp;Y3</f>
        <v>AJA.40554522318.94</v>
      </c>
      <c r="AK3" s="10" t="s">
        <v>183</v>
      </c>
      <c r="AL3" s="10" t="s">
        <v>185</v>
      </c>
      <c r="AM3" s="5" t="s">
        <v>188</v>
      </c>
      <c r="AN3" s="5" t="s">
        <v>204</v>
      </c>
      <c r="AO3" s="5" t="s">
        <v>187</v>
      </c>
      <c r="AP3" s="5" t="s">
        <v>180</v>
      </c>
      <c r="AQ3" s="5" t="s">
        <v>189</v>
      </c>
      <c r="AR3" s="5" t="s">
        <v>203</v>
      </c>
      <c r="AS3" s="23">
        <v>45276</v>
      </c>
      <c r="AT3" s="5" t="s">
        <v>187</v>
      </c>
      <c r="AU3" s="5"/>
      <c r="AV3" s="5"/>
      <c r="AW3" s="5"/>
      <c r="AX3" s="5"/>
      <c r="AY3" s="5"/>
      <c r="AZ3" s="5"/>
      <c r="BA3" s="5"/>
      <c r="BB3" s="5"/>
      <c r="BC3" s="5"/>
    </row>
    <row r="4" spans="1:55" s="24" customFormat="1">
      <c r="A4" s="4" t="s">
        <v>78</v>
      </c>
      <c r="B4" s="5" t="s">
        <v>83</v>
      </c>
      <c r="C4" s="5">
        <v>1</v>
      </c>
      <c r="D4" s="5" t="s">
        <v>84</v>
      </c>
      <c r="E4" s="6">
        <v>45000</v>
      </c>
      <c r="F4" s="5">
        <v>99203</v>
      </c>
      <c r="G4" s="5">
        <v>25</v>
      </c>
      <c r="H4" s="5">
        <v>1</v>
      </c>
      <c r="I4" s="8">
        <v>275</v>
      </c>
      <c r="J4" s="5" t="s">
        <v>78</v>
      </c>
      <c r="K4" s="5" t="s">
        <v>79</v>
      </c>
      <c r="L4" s="5" t="s">
        <v>43</v>
      </c>
      <c r="M4" s="5" t="s">
        <v>44</v>
      </c>
      <c r="N4" s="5" t="s">
        <v>62</v>
      </c>
      <c r="O4" s="5" t="s">
        <v>63</v>
      </c>
      <c r="P4" s="5" t="s">
        <v>85</v>
      </c>
      <c r="Q4" s="5" t="s">
        <v>86</v>
      </c>
      <c r="R4" s="5" t="s">
        <v>33</v>
      </c>
      <c r="S4" s="5" t="s">
        <v>58</v>
      </c>
      <c r="T4" s="5" t="s">
        <v>59</v>
      </c>
      <c r="U4" s="5" t="s">
        <v>87</v>
      </c>
      <c r="V4" s="5"/>
      <c r="W4" s="6">
        <v>21244</v>
      </c>
      <c r="X4" s="8">
        <v>0</v>
      </c>
      <c r="Y4" s="8">
        <v>108.68</v>
      </c>
      <c r="Z4" s="5"/>
      <c r="AA4" s="6">
        <v>45001</v>
      </c>
      <c r="AB4" s="5" t="s">
        <v>53</v>
      </c>
      <c r="AC4" s="5" t="s">
        <v>60</v>
      </c>
      <c r="AD4" s="5"/>
      <c r="AE4" s="5" t="s">
        <v>55</v>
      </c>
      <c r="AF4" s="5" t="s">
        <v>61</v>
      </c>
      <c r="AG4" s="6">
        <v>45069</v>
      </c>
      <c r="AH4" s="5" t="s">
        <v>88</v>
      </c>
      <c r="AI4" s="5">
        <v>10004761</v>
      </c>
      <c r="AJ4" s="5" t="str">
        <f t="shared" ref="AJ4" si="2">B4&amp;E4&amp;Y4</f>
        <v>ALL.461345000108.68</v>
      </c>
      <c r="AK4" s="10" t="s">
        <v>183</v>
      </c>
      <c r="AL4" s="10" t="s">
        <v>185</v>
      </c>
      <c r="AM4" s="5" t="s">
        <v>188</v>
      </c>
      <c r="AN4" s="5" t="s">
        <v>201</v>
      </c>
      <c r="AO4" s="5" t="s">
        <v>187</v>
      </c>
      <c r="AP4" s="5" t="s">
        <v>180</v>
      </c>
      <c r="AQ4" s="5" t="s">
        <v>189</v>
      </c>
      <c r="AR4" s="5" t="s">
        <v>191</v>
      </c>
      <c r="AS4" s="23">
        <v>45275</v>
      </c>
      <c r="AT4" s="5" t="s">
        <v>187</v>
      </c>
      <c r="AU4" s="5"/>
      <c r="AV4" s="5"/>
      <c r="AW4" s="5"/>
      <c r="AX4" s="5"/>
      <c r="AY4" s="5"/>
      <c r="AZ4" s="5"/>
      <c r="BA4" s="5"/>
      <c r="BB4" s="5"/>
      <c r="BC4" s="5"/>
    </row>
    <row r="5" spans="1:55" s="24" customFormat="1">
      <c r="A5" s="4" t="s">
        <v>157</v>
      </c>
      <c r="B5" s="5" t="s">
        <v>99</v>
      </c>
      <c r="C5" s="5">
        <v>1</v>
      </c>
      <c r="D5" s="5" t="s">
        <v>100</v>
      </c>
      <c r="E5" s="6">
        <v>45128</v>
      </c>
      <c r="F5" s="5">
        <v>45388</v>
      </c>
      <c r="G5" s="5"/>
      <c r="H5" s="5">
        <v>1</v>
      </c>
      <c r="I5" s="8">
        <v>862</v>
      </c>
      <c r="J5" s="5" t="s">
        <v>94</v>
      </c>
      <c r="K5" s="5" t="s">
        <v>95</v>
      </c>
      <c r="L5" s="5" t="s">
        <v>96</v>
      </c>
      <c r="M5" s="5" t="s">
        <v>97</v>
      </c>
      <c r="N5" s="5" t="s">
        <v>37</v>
      </c>
      <c r="O5" s="5" t="s">
        <v>38</v>
      </c>
      <c r="P5" s="5" t="s">
        <v>101</v>
      </c>
      <c r="Q5" s="5" t="s">
        <v>73</v>
      </c>
      <c r="R5" s="5" t="s">
        <v>33</v>
      </c>
      <c r="S5" s="5" t="s">
        <v>34</v>
      </c>
      <c r="T5" s="5" t="s">
        <v>35</v>
      </c>
      <c r="U5" s="5" t="s">
        <v>102</v>
      </c>
      <c r="V5" s="5">
        <v>10017473</v>
      </c>
      <c r="W5" s="6">
        <v>30623</v>
      </c>
      <c r="X5" s="8">
        <v>0</v>
      </c>
      <c r="Y5" s="8">
        <v>775.97</v>
      </c>
      <c r="Z5" s="5" t="s">
        <v>101</v>
      </c>
      <c r="AA5" s="6">
        <v>45138</v>
      </c>
      <c r="AB5" s="5" t="s">
        <v>53</v>
      </c>
      <c r="AC5" s="5" t="s">
        <v>60</v>
      </c>
      <c r="AD5" s="5"/>
      <c r="AE5" s="5" t="s">
        <v>55</v>
      </c>
      <c r="AF5" s="5" t="s">
        <v>61</v>
      </c>
      <c r="AG5" s="6">
        <v>45232</v>
      </c>
      <c r="AH5" s="5" t="s">
        <v>103</v>
      </c>
      <c r="AI5" s="5"/>
      <c r="AJ5" s="5" t="str">
        <f t="shared" ref="AJ5" si="3">B5&amp;E5&amp;Y5</f>
        <v>CHO.869745128775.97</v>
      </c>
      <c r="AK5" s="10" t="s">
        <v>183</v>
      </c>
      <c r="AL5" s="10" t="s">
        <v>185</v>
      </c>
      <c r="AM5" s="5" t="s">
        <v>188</v>
      </c>
      <c r="AN5" s="5" t="s">
        <v>193</v>
      </c>
      <c r="AO5" s="5" t="s">
        <v>187</v>
      </c>
      <c r="AP5" s="5" t="s">
        <v>180</v>
      </c>
      <c r="AQ5" s="5" t="s">
        <v>189</v>
      </c>
      <c r="AR5" s="5" t="s">
        <v>190</v>
      </c>
      <c r="AS5" s="23">
        <v>45274</v>
      </c>
      <c r="AT5" s="5" t="s">
        <v>187</v>
      </c>
      <c r="AU5" s="5"/>
      <c r="AV5" s="5"/>
      <c r="AW5" s="5"/>
      <c r="AX5" s="5"/>
      <c r="AY5" s="5"/>
      <c r="AZ5" s="5"/>
      <c r="BA5" s="5"/>
      <c r="BB5" s="5"/>
      <c r="BC5" s="5"/>
    </row>
    <row r="6" spans="1:55" s="24" customFormat="1">
      <c r="A6" s="4" t="s">
        <v>158</v>
      </c>
      <c r="B6" s="5" t="s">
        <v>112</v>
      </c>
      <c r="C6" s="5">
        <v>0</v>
      </c>
      <c r="D6" s="5" t="s">
        <v>113</v>
      </c>
      <c r="E6" s="6">
        <v>45222</v>
      </c>
      <c r="F6" s="5">
        <v>99214</v>
      </c>
      <c r="G6" s="5"/>
      <c r="H6" s="5">
        <v>1</v>
      </c>
      <c r="I6" s="8">
        <v>285</v>
      </c>
      <c r="J6" s="5" t="s">
        <v>106</v>
      </c>
      <c r="K6" s="5" t="s">
        <v>107</v>
      </c>
      <c r="L6" s="5" t="s">
        <v>108</v>
      </c>
      <c r="M6" s="5" t="s">
        <v>109</v>
      </c>
      <c r="N6" s="5" t="s">
        <v>72</v>
      </c>
      <c r="O6" s="5" t="s">
        <v>73</v>
      </c>
      <c r="P6" s="5"/>
      <c r="Q6" s="5"/>
      <c r="R6" s="5" t="s">
        <v>45</v>
      </c>
      <c r="S6" s="5" t="s">
        <v>39</v>
      </c>
      <c r="T6" s="5" t="s">
        <v>40</v>
      </c>
      <c r="U6" s="5" t="s">
        <v>114</v>
      </c>
      <c r="V6" s="5"/>
      <c r="W6" s="6">
        <v>21631</v>
      </c>
      <c r="X6" s="8">
        <v>0</v>
      </c>
      <c r="Y6" s="8">
        <v>285</v>
      </c>
      <c r="Z6" s="5" t="s">
        <v>72</v>
      </c>
      <c r="AA6" s="6">
        <v>45224</v>
      </c>
      <c r="AB6" s="5"/>
      <c r="AC6" s="5"/>
      <c r="AD6" s="5" t="s">
        <v>115</v>
      </c>
      <c r="AE6" s="5"/>
      <c r="AF6" s="5"/>
      <c r="AG6" s="6">
        <v>45224</v>
      </c>
      <c r="AH6" s="5"/>
      <c r="AI6" s="5"/>
      <c r="AJ6" s="5" t="str">
        <f t="shared" ref="AJ6:AJ7" si="4">B6&amp;E6&amp;Y6</f>
        <v>KFA.421745222285</v>
      </c>
      <c r="AK6" s="10" t="s">
        <v>183</v>
      </c>
      <c r="AL6" s="10" t="s">
        <v>185</v>
      </c>
      <c r="AM6" s="5" t="s">
        <v>188</v>
      </c>
      <c r="AN6" s="5" t="s">
        <v>192</v>
      </c>
      <c r="AO6" s="5" t="s">
        <v>187</v>
      </c>
      <c r="AP6" s="5" t="s">
        <v>180</v>
      </c>
      <c r="AQ6" s="5" t="s">
        <v>189</v>
      </c>
      <c r="AR6" s="5" t="s">
        <v>191</v>
      </c>
      <c r="AS6" s="23">
        <v>45274</v>
      </c>
      <c r="AT6" s="5" t="s">
        <v>187</v>
      </c>
      <c r="AU6" s="5"/>
      <c r="AV6" s="5"/>
      <c r="AW6" s="5"/>
      <c r="AX6" s="5"/>
      <c r="AY6" s="5"/>
      <c r="AZ6" s="5"/>
      <c r="BA6" s="5"/>
      <c r="BB6" s="5"/>
      <c r="BC6" s="5"/>
    </row>
    <row r="7" spans="1:55" s="24" customFormat="1">
      <c r="A7" s="4" t="s">
        <v>158</v>
      </c>
      <c r="B7" s="5" t="s">
        <v>112</v>
      </c>
      <c r="C7" s="5">
        <v>1</v>
      </c>
      <c r="D7" s="5" t="s">
        <v>113</v>
      </c>
      <c r="E7" s="6">
        <v>45222</v>
      </c>
      <c r="F7" s="5">
        <v>73620</v>
      </c>
      <c r="G7" s="5"/>
      <c r="H7" s="5">
        <v>1</v>
      </c>
      <c r="I7" s="8">
        <v>65</v>
      </c>
      <c r="J7" s="5" t="s">
        <v>106</v>
      </c>
      <c r="K7" s="5" t="s">
        <v>107</v>
      </c>
      <c r="L7" s="5" t="s">
        <v>108</v>
      </c>
      <c r="M7" s="5" t="s">
        <v>109</v>
      </c>
      <c r="N7" s="5" t="s">
        <v>72</v>
      </c>
      <c r="O7" s="5" t="s">
        <v>73</v>
      </c>
      <c r="P7" s="5"/>
      <c r="Q7" s="5"/>
      <c r="R7" s="5" t="s">
        <v>45</v>
      </c>
      <c r="S7" s="5" t="s">
        <v>39</v>
      </c>
      <c r="T7" s="5" t="s">
        <v>40</v>
      </c>
      <c r="U7" s="5" t="s">
        <v>114</v>
      </c>
      <c r="V7" s="5"/>
      <c r="W7" s="6">
        <v>21631</v>
      </c>
      <c r="X7" s="8">
        <v>0</v>
      </c>
      <c r="Y7" s="8">
        <v>65</v>
      </c>
      <c r="Z7" s="5" t="s">
        <v>72</v>
      </c>
      <c r="AA7" s="6">
        <v>45224</v>
      </c>
      <c r="AB7" s="5"/>
      <c r="AC7" s="5"/>
      <c r="AD7" s="5" t="s">
        <v>115</v>
      </c>
      <c r="AE7" s="5"/>
      <c r="AF7" s="5"/>
      <c r="AG7" s="6">
        <v>45224</v>
      </c>
      <c r="AH7" s="5"/>
      <c r="AI7" s="5"/>
      <c r="AJ7" s="5" t="str">
        <f t="shared" si="4"/>
        <v>KFA.42174522265</v>
      </c>
      <c r="AK7" s="10" t="s">
        <v>183</v>
      </c>
      <c r="AL7" s="10" t="s">
        <v>185</v>
      </c>
      <c r="AM7" s="5" t="s">
        <v>188</v>
      </c>
      <c r="AN7" s="5" t="s">
        <v>192</v>
      </c>
      <c r="AO7" s="5" t="s">
        <v>187</v>
      </c>
      <c r="AP7" s="5" t="s">
        <v>180</v>
      </c>
      <c r="AQ7" s="5" t="s">
        <v>189</v>
      </c>
      <c r="AR7" s="5" t="s">
        <v>191</v>
      </c>
      <c r="AS7" s="23">
        <v>45274</v>
      </c>
      <c r="AT7" s="5" t="s">
        <v>187</v>
      </c>
      <c r="AU7" s="5"/>
      <c r="AV7" s="5"/>
      <c r="AW7" s="5"/>
      <c r="AX7" s="5"/>
      <c r="AY7" s="5"/>
      <c r="AZ7" s="5"/>
      <c r="BA7" s="5"/>
      <c r="BB7" s="5"/>
      <c r="BC7" s="5"/>
    </row>
    <row r="8" spans="1:55" s="24" customFormat="1">
      <c r="A8" s="4" t="s">
        <v>159</v>
      </c>
      <c r="B8" s="5" t="s">
        <v>124</v>
      </c>
      <c r="C8" s="5">
        <v>0</v>
      </c>
      <c r="D8" s="5" t="s">
        <v>125</v>
      </c>
      <c r="E8" s="6">
        <v>45201</v>
      </c>
      <c r="F8" s="5">
        <v>99213</v>
      </c>
      <c r="G8" s="5">
        <v>25</v>
      </c>
      <c r="H8" s="5">
        <v>1</v>
      </c>
      <c r="I8" s="8">
        <v>185</v>
      </c>
      <c r="J8" s="5" t="s">
        <v>116</v>
      </c>
      <c r="K8" s="5" t="s">
        <v>117</v>
      </c>
      <c r="L8" s="5" t="s">
        <v>119</v>
      </c>
      <c r="M8" s="5" t="s">
        <v>120</v>
      </c>
      <c r="N8" s="5" t="s">
        <v>62</v>
      </c>
      <c r="O8" s="5" t="s">
        <v>63</v>
      </c>
      <c r="P8" s="5" t="s">
        <v>37</v>
      </c>
      <c r="Q8" s="5" t="s">
        <v>38</v>
      </c>
      <c r="R8" s="5" t="s">
        <v>33</v>
      </c>
      <c r="S8" s="5" t="s">
        <v>58</v>
      </c>
      <c r="T8" s="5" t="s">
        <v>59</v>
      </c>
      <c r="U8" s="5" t="s">
        <v>126</v>
      </c>
      <c r="V8" s="5"/>
      <c r="W8" s="6">
        <v>19766</v>
      </c>
      <c r="X8" s="8">
        <v>0</v>
      </c>
      <c r="Y8" s="8">
        <v>17.59</v>
      </c>
      <c r="Z8" s="5"/>
      <c r="AA8" s="6">
        <v>45215</v>
      </c>
      <c r="AB8" s="5" t="s">
        <v>52</v>
      </c>
      <c r="AC8" s="5" t="s">
        <v>60</v>
      </c>
      <c r="AD8" s="5"/>
      <c r="AE8" s="5" t="s">
        <v>54</v>
      </c>
      <c r="AF8" s="5" t="s">
        <v>61</v>
      </c>
      <c r="AG8" s="6">
        <v>45215</v>
      </c>
      <c r="AH8" s="5" t="s">
        <v>127</v>
      </c>
      <c r="AI8" s="5">
        <v>31844</v>
      </c>
      <c r="AJ8" s="5" t="str">
        <f t="shared" ref="AJ8:AJ12" si="5">B8&amp;E8&amp;Y8</f>
        <v>MTP.105544520117.59</v>
      </c>
      <c r="AK8" s="10" t="s">
        <v>183</v>
      </c>
      <c r="AL8" s="10" t="s">
        <v>185</v>
      </c>
      <c r="AM8" s="5" t="s">
        <v>188</v>
      </c>
      <c r="AN8" s="5" t="s">
        <v>199</v>
      </c>
      <c r="AO8" s="5" t="s">
        <v>187</v>
      </c>
      <c r="AP8" s="5" t="s">
        <v>180</v>
      </c>
      <c r="AQ8" s="5" t="s">
        <v>189</v>
      </c>
      <c r="AR8" s="5" t="s">
        <v>190</v>
      </c>
      <c r="AS8" s="23">
        <v>45275</v>
      </c>
      <c r="AT8" s="5" t="s">
        <v>187</v>
      </c>
      <c r="AU8" s="5"/>
      <c r="AV8" s="5"/>
      <c r="AW8" s="5"/>
      <c r="AX8" s="5"/>
      <c r="AY8" s="5"/>
      <c r="AZ8" s="5"/>
      <c r="BA8" s="5"/>
      <c r="BB8" s="5"/>
      <c r="BC8" s="5"/>
    </row>
    <row r="9" spans="1:55" s="24" customFormat="1">
      <c r="A9" s="4" t="s">
        <v>159</v>
      </c>
      <c r="B9" s="5" t="s">
        <v>124</v>
      </c>
      <c r="C9" s="5">
        <v>1</v>
      </c>
      <c r="D9" s="5" t="s">
        <v>125</v>
      </c>
      <c r="E9" s="6">
        <v>45201</v>
      </c>
      <c r="F9" s="5">
        <v>11720</v>
      </c>
      <c r="G9" s="5" t="s">
        <v>110</v>
      </c>
      <c r="H9" s="5">
        <v>1</v>
      </c>
      <c r="I9" s="8">
        <v>85</v>
      </c>
      <c r="J9" s="5" t="s">
        <v>116</v>
      </c>
      <c r="K9" s="5" t="s">
        <v>117</v>
      </c>
      <c r="L9" s="5" t="s">
        <v>119</v>
      </c>
      <c r="M9" s="5" t="s">
        <v>120</v>
      </c>
      <c r="N9" s="5" t="s">
        <v>62</v>
      </c>
      <c r="O9" s="5" t="s">
        <v>63</v>
      </c>
      <c r="P9" s="5" t="s">
        <v>37</v>
      </c>
      <c r="Q9" s="5" t="s">
        <v>38</v>
      </c>
      <c r="R9" s="5" t="s">
        <v>33</v>
      </c>
      <c r="S9" s="5" t="s">
        <v>58</v>
      </c>
      <c r="T9" s="5" t="s">
        <v>59</v>
      </c>
      <c r="U9" s="5" t="s">
        <v>126</v>
      </c>
      <c r="V9" s="5"/>
      <c r="W9" s="6">
        <v>19766</v>
      </c>
      <c r="X9" s="8">
        <v>0</v>
      </c>
      <c r="Y9" s="8">
        <v>6.39</v>
      </c>
      <c r="Z9" s="5"/>
      <c r="AA9" s="6">
        <v>45215</v>
      </c>
      <c r="AB9" s="5" t="s">
        <v>52</v>
      </c>
      <c r="AC9" s="5" t="s">
        <v>60</v>
      </c>
      <c r="AD9" s="5"/>
      <c r="AE9" s="5" t="s">
        <v>54</v>
      </c>
      <c r="AF9" s="5" t="s">
        <v>61</v>
      </c>
      <c r="AG9" s="6">
        <v>45215</v>
      </c>
      <c r="AH9" s="5" t="s">
        <v>127</v>
      </c>
      <c r="AI9" s="5">
        <v>31844</v>
      </c>
      <c r="AJ9" s="5" t="str">
        <f t="shared" si="5"/>
        <v>MTP.10554452016.39</v>
      </c>
      <c r="AK9" s="10" t="s">
        <v>183</v>
      </c>
      <c r="AL9" s="10" t="s">
        <v>185</v>
      </c>
      <c r="AM9" s="5" t="s">
        <v>188</v>
      </c>
      <c r="AN9" s="5" t="s">
        <v>199</v>
      </c>
      <c r="AO9" s="5" t="s">
        <v>187</v>
      </c>
      <c r="AP9" s="5" t="s">
        <v>180</v>
      </c>
      <c r="AQ9" s="5" t="s">
        <v>189</v>
      </c>
      <c r="AR9" s="5" t="s">
        <v>190</v>
      </c>
      <c r="AS9" s="23">
        <v>45275</v>
      </c>
      <c r="AT9" s="5" t="s">
        <v>187</v>
      </c>
      <c r="AU9" s="5"/>
      <c r="AV9" s="5"/>
      <c r="AW9" s="5"/>
      <c r="AX9" s="5"/>
      <c r="AY9" s="5"/>
      <c r="AZ9" s="5"/>
      <c r="BA9" s="5"/>
      <c r="BB9" s="5"/>
      <c r="BC9" s="5"/>
    </row>
    <row r="10" spans="1:55" s="24" customFormat="1">
      <c r="A10" s="4" t="s">
        <v>159</v>
      </c>
      <c r="B10" s="5" t="s">
        <v>130</v>
      </c>
      <c r="C10" s="5">
        <v>0</v>
      </c>
      <c r="D10" s="5" t="s">
        <v>131</v>
      </c>
      <c r="E10" s="6">
        <v>45209</v>
      </c>
      <c r="F10" s="5" t="s">
        <v>123</v>
      </c>
      <c r="G10" s="5"/>
      <c r="H10" s="5">
        <v>1</v>
      </c>
      <c r="I10" s="8">
        <v>5</v>
      </c>
      <c r="J10" s="5" t="s">
        <v>116</v>
      </c>
      <c r="K10" s="5" t="s">
        <v>117</v>
      </c>
      <c r="L10" s="5" t="s">
        <v>43</v>
      </c>
      <c r="M10" s="5" t="s">
        <v>118</v>
      </c>
      <c r="N10" s="5" t="s">
        <v>81</v>
      </c>
      <c r="O10" s="5" t="s">
        <v>82</v>
      </c>
      <c r="P10" s="5">
        <v>1069</v>
      </c>
      <c r="Q10" s="5" t="s">
        <v>132</v>
      </c>
      <c r="R10" s="5" t="s">
        <v>33</v>
      </c>
      <c r="S10" s="5" t="s">
        <v>46</v>
      </c>
      <c r="T10" s="5" t="s">
        <v>47</v>
      </c>
      <c r="U10" s="5" t="s">
        <v>134</v>
      </c>
      <c r="V10" s="5">
        <v>100559</v>
      </c>
      <c r="W10" s="6">
        <v>20628</v>
      </c>
      <c r="X10" s="8">
        <v>0</v>
      </c>
      <c r="Y10" s="8">
        <v>0.03</v>
      </c>
      <c r="Z10" s="5">
        <v>1069</v>
      </c>
      <c r="AA10" s="6">
        <v>45215</v>
      </c>
      <c r="AB10" s="5" t="s">
        <v>52</v>
      </c>
      <c r="AC10" s="5" t="s">
        <v>60</v>
      </c>
      <c r="AD10" s="5"/>
      <c r="AE10" s="5" t="s">
        <v>54</v>
      </c>
      <c r="AF10" s="5" t="s">
        <v>61</v>
      </c>
      <c r="AG10" s="6">
        <v>45223</v>
      </c>
      <c r="AH10" s="5" t="s">
        <v>133</v>
      </c>
      <c r="AI10" s="5"/>
      <c r="AJ10" s="5" t="str">
        <f t="shared" si="5"/>
        <v>MTP.10655452090.03</v>
      </c>
      <c r="AK10" s="10" t="s">
        <v>183</v>
      </c>
      <c r="AL10" s="10" t="s">
        <v>185</v>
      </c>
      <c r="AM10" s="5" t="s">
        <v>188</v>
      </c>
      <c r="AN10" s="5" t="s">
        <v>200</v>
      </c>
      <c r="AO10" s="5" t="s">
        <v>187</v>
      </c>
      <c r="AP10" s="5" t="s">
        <v>180</v>
      </c>
      <c r="AQ10" s="5" t="s">
        <v>189</v>
      </c>
      <c r="AR10" s="5" t="s">
        <v>190</v>
      </c>
      <c r="AS10" s="23">
        <v>45275</v>
      </c>
      <c r="AT10" s="5" t="s">
        <v>187</v>
      </c>
      <c r="AU10" s="5"/>
      <c r="AV10" s="5"/>
      <c r="AW10" s="5"/>
      <c r="AX10" s="5"/>
      <c r="AY10" s="5"/>
      <c r="AZ10" s="5"/>
      <c r="BA10" s="5"/>
      <c r="BB10" s="5"/>
      <c r="BC10" s="5"/>
    </row>
    <row r="11" spans="1:55" s="24" customFormat="1">
      <c r="A11" s="4" t="s">
        <v>159</v>
      </c>
      <c r="B11" s="5" t="s">
        <v>130</v>
      </c>
      <c r="C11" s="5">
        <v>0</v>
      </c>
      <c r="D11" s="5" t="s">
        <v>131</v>
      </c>
      <c r="E11" s="6">
        <v>45209</v>
      </c>
      <c r="F11" s="5">
        <v>73630</v>
      </c>
      <c r="G11" s="5" t="s">
        <v>92</v>
      </c>
      <c r="H11" s="5">
        <v>1</v>
      </c>
      <c r="I11" s="8">
        <v>75</v>
      </c>
      <c r="J11" s="5" t="s">
        <v>116</v>
      </c>
      <c r="K11" s="5" t="s">
        <v>117</v>
      </c>
      <c r="L11" s="5" t="s">
        <v>43</v>
      </c>
      <c r="M11" s="5" t="s">
        <v>118</v>
      </c>
      <c r="N11" s="5" t="s">
        <v>81</v>
      </c>
      <c r="O11" s="5" t="s">
        <v>82</v>
      </c>
      <c r="P11" s="5">
        <v>1069</v>
      </c>
      <c r="Q11" s="5" t="s">
        <v>132</v>
      </c>
      <c r="R11" s="5" t="s">
        <v>33</v>
      </c>
      <c r="S11" s="5" t="s">
        <v>46</v>
      </c>
      <c r="T11" s="5" t="s">
        <v>47</v>
      </c>
      <c r="U11" s="5" t="s">
        <v>134</v>
      </c>
      <c r="V11" s="5">
        <v>100559</v>
      </c>
      <c r="W11" s="6">
        <v>20628</v>
      </c>
      <c r="X11" s="8">
        <v>0</v>
      </c>
      <c r="Y11" s="8">
        <v>4.08</v>
      </c>
      <c r="Z11" s="5">
        <v>1069</v>
      </c>
      <c r="AA11" s="6">
        <v>45215</v>
      </c>
      <c r="AB11" s="5" t="s">
        <v>52</v>
      </c>
      <c r="AC11" s="5" t="s">
        <v>60</v>
      </c>
      <c r="AD11" s="5"/>
      <c r="AE11" s="5" t="s">
        <v>54</v>
      </c>
      <c r="AF11" s="5" t="s">
        <v>61</v>
      </c>
      <c r="AG11" s="6">
        <v>45223</v>
      </c>
      <c r="AH11" s="5" t="s">
        <v>133</v>
      </c>
      <c r="AI11" s="5"/>
      <c r="AJ11" s="5" t="str">
        <f t="shared" si="5"/>
        <v>MTP.10655452094.08</v>
      </c>
      <c r="AK11" s="10" t="s">
        <v>183</v>
      </c>
      <c r="AL11" s="10" t="s">
        <v>185</v>
      </c>
      <c r="AM11" s="5" t="s">
        <v>188</v>
      </c>
      <c r="AN11" s="5" t="s">
        <v>200</v>
      </c>
      <c r="AO11" s="5" t="s">
        <v>187</v>
      </c>
      <c r="AP11" s="5" t="s">
        <v>180</v>
      </c>
      <c r="AQ11" s="5" t="s">
        <v>189</v>
      </c>
      <c r="AR11" s="5" t="s">
        <v>190</v>
      </c>
      <c r="AS11" s="23">
        <v>45275</v>
      </c>
      <c r="AT11" s="5" t="s">
        <v>187</v>
      </c>
      <c r="AU11" s="5"/>
      <c r="AV11" s="5"/>
      <c r="AW11" s="5"/>
      <c r="AX11" s="5"/>
      <c r="AY11" s="5"/>
      <c r="AZ11" s="5"/>
      <c r="BA11" s="5"/>
      <c r="BB11" s="5"/>
      <c r="BC11" s="5"/>
    </row>
    <row r="12" spans="1:55" s="24" customFormat="1">
      <c r="A12" s="4" t="s">
        <v>159</v>
      </c>
      <c r="B12" s="5" t="s">
        <v>130</v>
      </c>
      <c r="C12" s="5">
        <v>1</v>
      </c>
      <c r="D12" s="5" t="s">
        <v>131</v>
      </c>
      <c r="E12" s="6">
        <v>45209</v>
      </c>
      <c r="F12" s="5" t="s">
        <v>89</v>
      </c>
      <c r="G12" s="5"/>
      <c r="H12" s="5">
        <v>1</v>
      </c>
      <c r="I12" s="8">
        <v>5</v>
      </c>
      <c r="J12" s="5" t="s">
        <v>116</v>
      </c>
      <c r="K12" s="5" t="s">
        <v>117</v>
      </c>
      <c r="L12" s="5" t="s">
        <v>43</v>
      </c>
      <c r="M12" s="5" t="s">
        <v>118</v>
      </c>
      <c r="N12" s="5" t="s">
        <v>81</v>
      </c>
      <c r="O12" s="5" t="s">
        <v>82</v>
      </c>
      <c r="P12" s="5">
        <v>1069</v>
      </c>
      <c r="Q12" s="5" t="s">
        <v>132</v>
      </c>
      <c r="R12" s="5" t="s">
        <v>33</v>
      </c>
      <c r="S12" s="5" t="s">
        <v>46</v>
      </c>
      <c r="T12" s="5" t="s">
        <v>47</v>
      </c>
      <c r="U12" s="5" t="s">
        <v>134</v>
      </c>
      <c r="V12" s="5">
        <v>100559</v>
      </c>
      <c r="W12" s="6">
        <v>20628</v>
      </c>
      <c r="X12" s="8">
        <v>0</v>
      </c>
      <c r="Y12" s="8">
        <v>0.23</v>
      </c>
      <c r="Z12" s="5">
        <v>1069</v>
      </c>
      <c r="AA12" s="6">
        <v>45215</v>
      </c>
      <c r="AB12" s="5" t="s">
        <v>52</v>
      </c>
      <c r="AC12" s="5" t="s">
        <v>60</v>
      </c>
      <c r="AD12" s="5"/>
      <c r="AE12" s="5" t="s">
        <v>54</v>
      </c>
      <c r="AF12" s="5" t="s">
        <v>61</v>
      </c>
      <c r="AG12" s="6">
        <v>45223</v>
      </c>
      <c r="AH12" s="5" t="s">
        <v>133</v>
      </c>
      <c r="AI12" s="5"/>
      <c r="AJ12" s="5" t="str">
        <f t="shared" si="5"/>
        <v>MTP.10655452090.23</v>
      </c>
      <c r="AK12" s="10" t="s">
        <v>183</v>
      </c>
      <c r="AL12" s="10" t="s">
        <v>185</v>
      </c>
      <c r="AM12" s="5" t="s">
        <v>188</v>
      </c>
      <c r="AN12" s="5" t="s">
        <v>200</v>
      </c>
      <c r="AO12" s="5" t="s">
        <v>187</v>
      </c>
      <c r="AP12" s="5" t="s">
        <v>180</v>
      </c>
      <c r="AQ12" s="5" t="s">
        <v>189</v>
      </c>
      <c r="AR12" s="5" t="s">
        <v>190</v>
      </c>
      <c r="AS12" s="23">
        <v>45275</v>
      </c>
      <c r="AT12" s="5" t="s">
        <v>187</v>
      </c>
      <c r="AU12" s="5"/>
      <c r="AV12" s="5"/>
      <c r="AW12" s="5"/>
      <c r="AX12" s="5"/>
      <c r="AY12" s="5"/>
      <c r="AZ12" s="5"/>
      <c r="BA12" s="5"/>
      <c r="BB12" s="5"/>
      <c r="BC12" s="5"/>
    </row>
    <row r="13" spans="1:55" s="24" customFormat="1">
      <c r="A13" s="4" t="s">
        <v>159</v>
      </c>
      <c r="B13" s="5" t="s">
        <v>136</v>
      </c>
      <c r="C13" s="5">
        <v>0</v>
      </c>
      <c r="D13" s="5" t="s">
        <v>137</v>
      </c>
      <c r="E13" s="6">
        <v>45254</v>
      </c>
      <c r="F13" s="5">
        <v>11044</v>
      </c>
      <c r="G13" s="5">
        <v>79</v>
      </c>
      <c r="H13" s="5">
        <v>1</v>
      </c>
      <c r="I13" s="8">
        <v>805</v>
      </c>
      <c r="J13" s="5" t="s">
        <v>116</v>
      </c>
      <c r="K13" s="5" t="s">
        <v>117</v>
      </c>
      <c r="L13" s="5" t="s">
        <v>121</v>
      </c>
      <c r="M13" s="5" t="s">
        <v>122</v>
      </c>
      <c r="N13" s="5" t="s">
        <v>90</v>
      </c>
      <c r="O13" s="5" t="s">
        <v>91</v>
      </c>
      <c r="P13" s="5"/>
      <c r="Q13" s="5"/>
      <c r="R13" s="5" t="s">
        <v>33</v>
      </c>
      <c r="S13" s="5" t="s">
        <v>128</v>
      </c>
      <c r="T13" s="5" t="s">
        <v>129</v>
      </c>
      <c r="U13" s="5" t="s">
        <v>138</v>
      </c>
      <c r="V13" s="5"/>
      <c r="W13" s="6">
        <v>30998</v>
      </c>
      <c r="X13" s="8">
        <v>0</v>
      </c>
      <c r="Y13" s="8">
        <v>805</v>
      </c>
      <c r="Z13" s="5"/>
      <c r="AA13" s="6"/>
      <c r="AB13" s="5"/>
      <c r="AC13" s="5"/>
      <c r="AD13" s="5"/>
      <c r="AE13" s="5"/>
      <c r="AF13" s="5"/>
      <c r="AG13" s="6"/>
      <c r="AH13" s="5"/>
      <c r="AI13" s="5"/>
      <c r="AJ13" s="5" t="str">
        <f t="shared" ref="AJ13" si="6">B13&amp;E13&amp;Y13</f>
        <v>MTP.1173345254805</v>
      </c>
      <c r="AK13" s="10" t="s">
        <v>183</v>
      </c>
      <c r="AL13" s="10" t="s">
        <v>182</v>
      </c>
      <c r="AM13" s="5"/>
      <c r="AN13" s="5" t="s">
        <v>198</v>
      </c>
      <c r="AO13" s="5" t="s">
        <v>187</v>
      </c>
      <c r="AP13" s="5" t="s">
        <v>180</v>
      </c>
      <c r="AQ13" s="5" t="s">
        <v>189</v>
      </c>
      <c r="AR13" s="5" t="s">
        <v>191</v>
      </c>
      <c r="AS13" s="23">
        <v>45274</v>
      </c>
      <c r="AT13" s="5" t="s">
        <v>187</v>
      </c>
      <c r="AU13" s="5"/>
      <c r="AV13" s="5"/>
      <c r="AW13" s="5"/>
      <c r="AX13" s="5"/>
      <c r="AY13" s="5"/>
      <c r="AZ13" s="5"/>
      <c r="BA13" s="5"/>
      <c r="BB13" s="5"/>
      <c r="BC13" s="5"/>
    </row>
    <row r="14" spans="1:55" s="24" customFormat="1">
      <c r="A14" s="4" t="s">
        <v>160</v>
      </c>
      <c r="B14" s="5" t="s">
        <v>143</v>
      </c>
      <c r="C14" s="5">
        <v>0</v>
      </c>
      <c r="D14" s="5" t="s">
        <v>144</v>
      </c>
      <c r="E14" s="6">
        <v>45201</v>
      </c>
      <c r="F14" s="5">
        <v>99233</v>
      </c>
      <c r="G14" s="5"/>
      <c r="H14" s="5">
        <v>1</v>
      </c>
      <c r="I14" s="8">
        <v>236</v>
      </c>
      <c r="J14" s="5">
        <v>1002</v>
      </c>
      <c r="K14" s="5" t="s">
        <v>139</v>
      </c>
      <c r="L14" s="5" t="s">
        <v>140</v>
      </c>
      <c r="M14" s="5" t="s">
        <v>141</v>
      </c>
      <c r="N14" s="5" t="s">
        <v>62</v>
      </c>
      <c r="O14" s="5" t="s">
        <v>63</v>
      </c>
      <c r="P14" s="5">
        <v>1003</v>
      </c>
      <c r="Q14" s="5" t="s">
        <v>64</v>
      </c>
      <c r="R14" s="5" t="s">
        <v>142</v>
      </c>
      <c r="S14" s="5" t="s">
        <v>58</v>
      </c>
      <c r="T14" s="5" t="s">
        <v>59</v>
      </c>
      <c r="U14" s="5" t="s">
        <v>145</v>
      </c>
      <c r="V14" s="5"/>
      <c r="W14" s="6">
        <v>18378</v>
      </c>
      <c r="X14" s="8">
        <v>0</v>
      </c>
      <c r="Y14" s="8">
        <v>23.14</v>
      </c>
      <c r="Z14" s="5"/>
      <c r="AA14" s="6">
        <v>45224</v>
      </c>
      <c r="AB14" s="5" t="s">
        <v>52</v>
      </c>
      <c r="AC14" s="5" t="s">
        <v>60</v>
      </c>
      <c r="AD14" s="5"/>
      <c r="AE14" s="5" t="s">
        <v>54</v>
      </c>
      <c r="AF14" s="5" t="s">
        <v>61</v>
      </c>
      <c r="AG14" s="6">
        <v>45224</v>
      </c>
      <c r="AH14" s="5">
        <v>3447300348</v>
      </c>
      <c r="AI14" s="5"/>
      <c r="AJ14" s="5" t="str">
        <f>B14&amp;E14&amp;Y14</f>
        <v>WFP.38664520123.14</v>
      </c>
      <c r="AK14" s="10" t="s">
        <v>183</v>
      </c>
      <c r="AL14" s="10" t="s">
        <v>185</v>
      </c>
      <c r="AM14" s="5" t="s">
        <v>188</v>
      </c>
      <c r="AN14" s="5" t="s">
        <v>194</v>
      </c>
      <c r="AO14" s="5" t="s">
        <v>187</v>
      </c>
      <c r="AP14" s="5" t="s">
        <v>180</v>
      </c>
      <c r="AQ14" s="5" t="s">
        <v>189</v>
      </c>
      <c r="AR14" s="5" t="s">
        <v>190</v>
      </c>
      <c r="AS14" s="23">
        <v>45274</v>
      </c>
      <c r="AT14" s="5" t="s">
        <v>187</v>
      </c>
      <c r="AU14" s="5"/>
      <c r="AV14" s="5"/>
      <c r="AW14" s="5"/>
      <c r="AX14" s="5"/>
      <c r="AY14" s="5"/>
      <c r="AZ14" s="5"/>
      <c r="BA14" s="5"/>
      <c r="BB14" s="5"/>
      <c r="BC14" s="5"/>
    </row>
    <row r="15" spans="1:55" s="24" customFormat="1">
      <c r="A15" s="4" t="s">
        <v>160</v>
      </c>
      <c r="B15" s="5" t="s">
        <v>143</v>
      </c>
      <c r="C15" s="5">
        <v>0</v>
      </c>
      <c r="D15" s="5" t="s">
        <v>144</v>
      </c>
      <c r="E15" s="6">
        <v>45202</v>
      </c>
      <c r="F15" s="5">
        <v>99233</v>
      </c>
      <c r="G15" s="5"/>
      <c r="H15" s="5">
        <v>1</v>
      </c>
      <c r="I15" s="8">
        <v>236</v>
      </c>
      <c r="J15" s="5">
        <v>1002</v>
      </c>
      <c r="K15" s="5" t="s">
        <v>139</v>
      </c>
      <c r="L15" s="5" t="s">
        <v>140</v>
      </c>
      <c r="M15" s="5" t="s">
        <v>141</v>
      </c>
      <c r="N15" s="5" t="s">
        <v>62</v>
      </c>
      <c r="O15" s="5" t="s">
        <v>63</v>
      </c>
      <c r="P15" s="5">
        <v>1003</v>
      </c>
      <c r="Q15" s="5" t="s">
        <v>64</v>
      </c>
      <c r="R15" s="5" t="s">
        <v>142</v>
      </c>
      <c r="S15" s="5" t="s">
        <v>58</v>
      </c>
      <c r="T15" s="5" t="s">
        <v>59</v>
      </c>
      <c r="U15" s="5" t="s">
        <v>145</v>
      </c>
      <c r="V15" s="5"/>
      <c r="W15" s="6">
        <v>18378</v>
      </c>
      <c r="X15" s="8">
        <v>0</v>
      </c>
      <c r="Y15" s="8">
        <v>23.14</v>
      </c>
      <c r="Z15" s="5"/>
      <c r="AA15" s="6">
        <v>45224</v>
      </c>
      <c r="AB15" s="5" t="s">
        <v>52</v>
      </c>
      <c r="AC15" s="5" t="s">
        <v>60</v>
      </c>
      <c r="AD15" s="5"/>
      <c r="AE15" s="5" t="s">
        <v>54</v>
      </c>
      <c r="AF15" s="5" t="s">
        <v>61</v>
      </c>
      <c r="AG15" s="6">
        <v>45224</v>
      </c>
      <c r="AH15" s="5">
        <v>3447300348</v>
      </c>
      <c r="AI15" s="5"/>
      <c r="AJ15" s="5" t="str">
        <f>B15&amp;E15&amp;Y15</f>
        <v>WFP.38664520223.14</v>
      </c>
      <c r="AK15" s="10" t="s">
        <v>183</v>
      </c>
      <c r="AL15" s="10" t="s">
        <v>185</v>
      </c>
      <c r="AM15" s="5" t="s">
        <v>188</v>
      </c>
      <c r="AN15" s="5" t="s">
        <v>194</v>
      </c>
      <c r="AO15" s="5" t="s">
        <v>187</v>
      </c>
      <c r="AP15" s="5" t="s">
        <v>180</v>
      </c>
      <c r="AQ15" s="5" t="s">
        <v>189</v>
      </c>
      <c r="AR15" s="5" t="s">
        <v>190</v>
      </c>
      <c r="AS15" s="23">
        <v>45274</v>
      </c>
      <c r="AT15" s="5" t="s">
        <v>187</v>
      </c>
      <c r="AU15" s="5"/>
      <c r="AV15" s="5"/>
      <c r="AW15" s="5"/>
      <c r="AX15" s="5"/>
      <c r="AY15" s="5"/>
      <c r="AZ15" s="5"/>
      <c r="BA15" s="5"/>
      <c r="BB15" s="5"/>
      <c r="BC15" s="5"/>
    </row>
    <row r="16" spans="1:55" s="24" customFormat="1">
      <c r="A16" s="4" t="s">
        <v>160</v>
      </c>
      <c r="B16" s="5" t="s">
        <v>143</v>
      </c>
      <c r="C16" s="5">
        <v>0</v>
      </c>
      <c r="D16" s="5" t="s">
        <v>144</v>
      </c>
      <c r="E16" s="6">
        <v>45203</v>
      </c>
      <c r="F16" s="5">
        <v>99233</v>
      </c>
      <c r="G16" s="5"/>
      <c r="H16" s="5">
        <v>1</v>
      </c>
      <c r="I16" s="8">
        <v>236</v>
      </c>
      <c r="J16" s="5">
        <v>1002</v>
      </c>
      <c r="K16" s="5" t="s">
        <v>139</v>
      </c>
      <c r="L16" s="5" t="s">
        <v>140</v>
      </c>
      <c r="M16" s="5" t="s">
        <v>141</v>
      </c>
      <c r="N16" s="5" t="s">
        <v>62</v>
      </c>
      <c r="O16" s="5" t="s">
        <v>63</v>
      </c>
      <c r="P16" s="5">
        <v>1003</v>
      </c>
      <c r="Q16" s="5" t="s">
        <v>64</v>
      </c>
      <c r="R16" s="5" t="s">
        <v>142</v>
      </c>
      <c r="S16" s="5" t="s">
        <v>58</v>
      </c>
      <c r="T16" s="5" t="s">
        <v>59</v>
      </c>
      <c r="U16" s="5" t="s">
        <v>145</v>
      </c>
      <c r="V16" s="5"/>
      <c r="W16" s="6">
        <v>18378</v>
      </c>
      <c r="X16" s="8">
        <v>0</v>
      </c>
      <c r="Y16" s="8">
        <v>23.14</v>
      </c>
      <c r="Z16" s="5"/>
      <c r="AA16" s="6">
        <v>45224</v>
      </c>
      <c r="AB16" s="5" t="s">
        <v>52</v>
      </c>
      <c r="AC16" s="5" t="s">
        <v>60</v>
      </c>
      <c r="AD16" s="5"/>
      <c r="AE16" s="5" t="s">
        <v>54</v>
      </c>
      <c r="AF16" s="5" t="s">
        <v>61</v>
      </c>
      <c r="AG16" s="6">
        <v>45224</v>
      </c>
      <c r="AH16" s="5">
        <v>3447300348</v>
      </c>
      <c r="AI16" s="5"/>
      <c r="AJ16" s="5" t="str">
        <f>B16&amp;E16&amp;Y16</f>
        <v>WFP.38664520323.14</v>
      </c>
      <c r="AK16" s="10" t="s">
        <v>183</v>
      </c>
      <c r="AL16" s="10" t="s">
        <v>185</v>
      </c>
      <c r="AM16" s="5" t="s">
        <v>188</v>
      </c>
      <c r="AN16" s="5" t="s">
        <v>194</v>
      </c>
      <c r="AO16" s="5" t="s">
        <v>187</v>
      </c>
      <c r="AP16" s="5" t="s">
        <v>180</v>
      </c>
      <c r="AQ16" s="5" t="s">
        <v>189</v>
      </c>
      <c r="AR16" s="5" t="s">
        <v>190</v>
      </c>
      <c r="AS16" s="23">
        <v>45274</v>
      </c>
      <c r="AT16" s="5" t="s">
        <v>187</v>
      </c>
      <c r="AU16" s="5"/>
      <c r="AV16" s="5"/>
      <c r="AW16" s="5"/>
      <c r="AX16" s="5"/>
      <c r="AY16" s="5"/>
      <c r="AZ16" s="5"/>
      <c r="BA16" s="5"/>
      <c r="BB16" s="5"/>
      <c r="BC16" s="5"/>
    </row>
    <row r="17" spans="1:55" s="24" customFormat="1">
      <c r="A17" s="4" t="s">
        <v>160</v>
      </c>
      <c r="B17" s="5" t="s">
        <v>143</v>
      </c>
      <c r="C17" s="5">
        <v>1</v>
      </c>
      <c r="D17" s="5" t="s">
        <v>144</v>
      </c>
      <c r="E17" s="6">
        <v>45204</v>
      </c>
      <c r="F17" s="5">
        <v>99238</v>
      </c>
      <c r="G17" s="5"/>
      <c r="H17" s="5">
        <v>1</v>
      </c>
      <c r="I17" s="8">
        <v>165</v>
      </c>
      <c r="J17" s="5">
        <v>1002</v>
      </c>
      <c r="K17" s="5" t="s">
        <v>139</v>
      </c>
      <c r="L17" s="5" t="s">
        <v>140</v>
      </c>
      <c r="M17" s="5" t="s">
        <v>141</v>
      </c>
      <c r="N17" s="5" t="s">
        <v>62</v>
      </c>
      <c r="O17" s="5" t="s">
        <v>63</v>
      </c>
      <c r="P17" s="5">
        <v>1003</v>
      </c>
      <c r="Q17" s="5" t="s">
        <v>64</v>
      </c>
      <c r="R17" s="5" t="s">
        <v>142</v>
      </c>
      <c r="S17" s="5" t="s">
        <v>58</v>
      </c>
      <c r="T17" s="5" t="s">
        <v>59</v>
      </c>
      <c r="U17" s="5" t="s">
        <v>145</v>
      </c>
      <c r="V17" s="5"/>
      <c r="W17" s="6">
        <v>18378</v>
      </c>
      <c r="X17" s="8">
        <v>0</v>
      </c>
      <c r="Y17" s="8">
        <v>15.71</v>
      </c>
      <c r="Z17" s="5"/>
      <c r="AA17" s="6">
        <v>45224</v>
      </c>
      <c r="AB17" s="5" t="s">
        <v>52</v>
      </c>
      <c r="AC17" s="5" t="s">
        <v>60</v>
      </c>
      <c r="AD17" s="5"/>
      <c r="AE17" s="5" t="s">
        <v>54</v>
      </c>
      <c r="AF17" s="5" t="s">
        <v>61</v>
      </c>
      <c r="AG17" s="6">
        <v>45224</v>
      </c>
      <c r="AH17" s="5">
        <v>3447300348</v>
      </c>
      <c r="AI17" s="5"/>
      <c r="AJ17" s="5" t="str">
        <f>B17&amp;E17&amp;Y17</f>
        <v>WFP.38664520415.71</v>
      </c>
      <c r="AK17" s="10" t="s">
        <v>183</v>
      </c>
      <c r="AL17" s="10" t="s">
        <v>185</v>
      </c>
      <c r="AM17" s="5" t="s">
        <v>188</v>
      </c>
      <c r="AN17" s="5" t="s">
        <v>194</v>
      </c>
      <c r="AO17" s="5" t="s">
        <v>187</v>
      </c>
      <c r="AP17" s="5" t="s">
        <v>180</v>
      </c>
      <c r="AQ17" s="5" t="s">
        <v>189</v>
      </c>
      <c r="AR17" s="5" t="s">
        <v>190</v>
      </c>
      <c r="AS17" s="23">
        <v>45274</v>
      </c>
      <c r="AT17" s="5" t="s">
        <v>187</v>
      </c>
      <c r="AU17" s="5"/>
      <c r="AV17" s="5"/>
      <c r="AW17" s="5"/>
      <c r="AX17" s="5"/>
      <c r="AY17" s="5"/>
      <c r="AZ17" s="5"/>
      <c r="BA17" s="5"/>
      <c r="BB17" s="5"/>
      <c r="BC17" s="5"/>
    </row>
    <row r="18" spans="1:55" s="24" customFormat="1">
      <c r="A18" s="4" t="s">
        <v>160</v>
      </c>
      <c r="B18" s="5" t="s">
        <v>146</v>
      </c>
      <c r="C18" s="5">
        <v>0</v>
      </c>
      <c r="D18" s="5" t="s">
        <v>147</v>
      </c>
      <c r="E18" s="6">
        <v>45160</v>
      </c>
      <c r="F18" s="5">
        <v>99223</v>
      </c>
      <c r="G18" s="5"/>
      <c r="H18" s="5">
        <v>1</v>
      </c>
      <c r="I18" s="8">
        <v>459</v>
      </c>
      <c r="J18" s="5">
        <v>1002</v>
      </c>
      <c r="K18" s="5" t="s">
        <v>139</v>
      </c>
      <c r="L18" s="5" t="s">
        <v>140</v>
      </c>
      <c r="M18" s="5" t="s">
        <v>141</v>
      </c>
      <c r="N18" s="5" t="s">
        <v>62</v>
      </c>
      <c r="O18" s="5" t="s">
        <v>63</v>
      </c>
      <c r="P18" s="5" t="s">
        <v>36</v>
      </c>
      <c r="Q18" s="5" t="s">
        <v>104</v>
      </c>
      <c r="R18" s="5" t="s">
        <v>142</v>
      </c>
      <c r="S18" s="5" t="s">
        <v>58</v>
      </c>
      <c r="T18" s="5" t="s">
        <v>59</v>
      </c>
      <c r="U18" s="5" t="s">
        <v>148</v>
      </c>
      <c r="V18" s="5"/>
      <c r="W18" s="6">
        <v>21278</v>
      </c>
      <c r="X18" s="8">
        <v>0</v>
      </c>
      <c r="Y18" s="8">
        <v>33.729999999999997</v>
      </c>
      <c r="Z18" s="5"/>
      <c r="AA18" s="6">
        <v>45190</v>
      </c>
      <c r="AB18" s="5" t="s">
        <v>52</v>
      </c>
      <c r="AC18" s="5" t="s">
        <v>60</v>
      </c>
      <c r="AD18" s="5"/>
      <c r="AE18" s="5" t="s">
        <v>54</v>
      </c>
      <c r="AF18" s="5" t="s">
        <v>61</v>
      </c>
      <c r="AG18" s="6">
        <v>45190</v>
      </c>
      <c r="AH18" s="5">
        <v>543903913</v>
      </c>
      <c r="AI18" s="5"/>
      <c r="AJ18" s="5" t="str">
        <f t="shared" ref="AJ18:AJ32" si="7">B18&amp;E18&amp;Y18</f>
        <v>WFP.43784516033.73</v>
      </c>
      <c r="AK18" s="10" t="s">
        <v>183</v>
      </c>
      <c r="AL18" s="10" t="s">
        <v>185</v>
      </c>
      <c r="AM18" s="5" t="s">
        <v>188</v>
      </c>
      <c r="AN18" s="5" t="s">
        <v>195</v>
      </c>
      <c r="AO18" s="5" t="s">
        <v>187</v>
      </c>
      <c r="AP18" s="5" t="s">
        <v>180</v>
      </c>
      <c r="AQ18" s="5" t="s">
        <v>189</v>
      </c>
      <c r="AR18" s="5" t="s">
        <v>190</v>
      </c>
      <c r="AS18" s="23">
        <v>45274</v>
      </c>
      <c r="AT18" s="5" t="s">
        <v>187</v>
      </c>
      <c r="AU18" s="5"/>
      <c r="AV18" s="5"/>
      <c r="AW18" s="5"/>
      <c r="AX18" s="5"/>
      <c r="AY18" s="5"/>
      <c r="AZ18" s="5"/>
      <c r="BA18" s="5"/>
      <c r="BB18" s="5"/>
      <c r="BC18" s="5"/>
    </row>
    <row r="19" spans="1:55" s="24" customFormat="1">
      <c r="A19" s="4" t="s">
        <v>160</v>
      </c>
      <c r="B19" s="5" t="s">
        <v>146</v>
      </c>
      <c r="C19" s="5">
        <v>1</v>
      </c>
      <c r="D19" s="5" t="s">
        <v>147</v>
      </c>
      <c r="E19" s="6">
        <v>45161</v>
      </c>
      <c r="F19" s="5">
        <v>99238</v>
      </c>
      <c r="G19" s="5"/>
      <c r="H19" s="5">
        <v>1</v>
      </c>
      <c r="I19" s="8">
        <v>165</v>
      </c>
      <c r="J19" s="5">
        <v>1002</v>
      </c>
      <c r="K19" s="5" t="s">
        <v>139</v>
      </c>
      <c r="L19" s="5" t="s">
        <v>140</v>
      </c>
      <c r="M19" s="5" t="s">
        <v>141</v>
      </c>
      <c r="N19" s="5" t="s">
        <v>62</v>
      </c>
      <c r="O19" s="5" t="s">
        <v>63</v>
      </c>
      <c r="P19" s="5" t="s">
        <v>36</v>
      </c>
      <c r="Q19" s="5" t="s">
        <v>104</v>
      </c>
      <c r="R19" s="5" t="s">
        <v>142</v>
      </c>
      <c r="S19" s="5" t="s">
        <v>58</v>
      </c>
      <c r="T19" s="5" t="s">
        <v>59</v>
      </c>
      <c r="U19" s="5" t="s">
        <v>148</v>
      </c>
      <c r="V19" s="5"/>
      <c r="W19" s="6">
        <v>21278</v>
      </c>
      <c r="X19" s="8">
        <v>0</v>
      </c>
      <c r="Y19" s="8">
        <v>15.71</v>
      </c>
      <c r="Z19" s="5"/>
      <c r="AA19" s="6">
        <v>45190</v>
      </c>
      <c r="AB19" s="5" t="s">
        <v>52</v>
      </c>
      <c r="AC19" s="5" t="s">
        <v>60</v>
      </c>
      <c r="AD19" s="5"/>
      <c r="AE19" s="5" t="s">
        <v>54</v>
      </c>
      <c r="AF19" s="5" t="s">
        <v>61</v>
      </c>
      <c r="AG19" s="6">
        <v>45190</v>
      </c>
      <c r="AH19" s="5">
        <v>543903913</v>
      </c>
      <c r="AI19" s="5"/>
      <c r="AJ19" s="5" t="str">
        <f t="shared" si="7"/>
        <v>WFP.43784516115.71</v>
      </c>
      <c r="AK19" s="10" t="s">
        <v>183</v>
      </c>
      <c r="AL19" s="10" t="s">
        <v>185</v>
      </c>
      <c r="AM19" s="5" t="s">
        <v>188</v>
      </c>
      <c r="AN19" s="5" t="s">
        <v>195</v>
      </c>
      <c r="AO19" s="5" t="s">
        <v>187</v>
      </c>
      <c r="AP19" s="5" t="s">
        <v>180</v>
      </c>
      <c r="AQ19" s="5" t="s">
        <v>189</v>
      </c>
      <c r="AR19" s="5" t="s">
        <v>190</v>
      </c>
      <c r="AS19" s="23">
        <v>45274</v>
      </c>
      <c r="AT19" s="5" t="s">
        <v>187</v>
      </c>
      <c r="AU19" s="5"/>
      <c r="AV19" s="5"/>
      <c r="AW19" s="5"/>
      <c r="AX19" s="5"/>
      <c r="AY19" s="5"/>
      <c r="AZ19" s="5"/>
      <c r="BA19" s="5"/>
      <c r="BB19" s="5"/>
      <c r="BC19" s="5"/>
    </row>
    <row r="20" spans="1:55" s="24" customFormat="1">
      <c r="A20" s="4" t="s">
        <v>160</v>
      </c>
      <c r="B20" s="5" t="s">
        <v>149</v>
      </c>
      <c r="C20" s="5">
        <v>0</v>
      </c>
      <c r="D20" s="5" t="s">
        <v>150</v>
      </c>
      <c r="E20" s="6">
        <v>45201</v>
      </c>
      <c r="F20" s="5">
        <v>99233</v>
      </c>
      <c r="G20" s="5"/>
      <c r="H20" s="5">
        <v>1</v>
      </c>
      <c r="I20" s="8">
        <v>236</v>
      </c>
      <c r="J20" s="5">
        <v>1002</v>
      </c>
      <c r="K20" s="5" t="s">
        <v>139</v>
      </c>
      <c r="L20" s="5" t="s">
        <v>140</v>
      </c>
      <c r="M20" s="5" t="s">
        <v>141</v>
      </c>
      <c r="N20" s="5" t="s">
        <v>62</v>
      </c>
      <c r="O20" s="5" t="s">
        <v>63</v>
      </c>
      <c r="P20" s="5">
        <v>1053</v>
      </c>
      <c r="Q20" s="5" t="s">
        <v>98</v>
      </c>
      <c r="R20" s="5" t="s">
        <v>142</v>
      </c>
      <c r="S20" s="5" t="s">
        <v>58</v>
      </c>
      <c r="T20" s="5" t="s">
        <v>59</v>
      </c>
      <c r="U20" s="5" t="s">
        <v>151</v>
      </c>
      <c r="V20" s="5"/>
      <c r="W20" s="6">
        <v>19261</v>
      </c>
      <c r="X20" s="8">
        <v>0</v>
      </c>
      <c r="Y20" s="8">
        <v>23.14</v>
      </c>
      <c r="Z20" s="5"/>
      <c r="AA20" s="6">
        <v>45224</v>
      </c>
      <c r="AB20" s="5" t="s">
        <v>52</v>
      </c>
      <c r="AC20" s="5" t="s">
        <v>60</v>
      </c>
      <c r="AD20" s="5"/>
      <c r="AE20" s="5" t="s">
        <v>54</v>
      </c>
      <c r="AF20" s="5" t="s">
        <v>61</v>
      </c>
      <c r="AG20" s="6">
        <v>45224</v>
      </c>
      <c r="AH20" s="5">
        <v>571884499</v>
      </c>
      <c r="AI20" s="5"/>
      <c r="AJ20" s="5" t="str">
        <f t="shared" si="7"/>
        <v>WFP.60524520123.14</v>
      </c>
      <c r="AK20" s="10" t="s">
        <v>183</v>
      </c>
      <c r="AL20" s="10" t="s">
        <v>185</v>
      </c>
      <c r="AM20" s="5" t="s">
        <v>188</v>
      </c>
      <c r="AN20" s="5" t="s">
        <v>196</v>
      </c>
      <c r="AO20" s="5" t="s">
        <v>187</v>
      </c>
      <c r="AP20" s="5" t="s">
        <v>180</v>
      </c>
      <c r="AQ20" s="5" t="s">
        <v>189</v>
      </c>
      <c r="AR20" s="5" t="s">
        <v>190</v>
      </c>
      <c r="AS20" s="23">
        <v>45274</v>
      </c>
      <c r="AT20" s="5" t="s">
        <v>187</v>
      </c>
      <c r="AU20" s="5"/>
      <c r="AV20" s="5"/>
      <c r="AW20" s="5"/>
      <c r="AX20" s="5"/>
      <c r="AY20" s="5"/>
      <c r="AZ20" s="5"/>
      <c r="BA20" s="5"/>
      <c r="BB20" s="5"/>
      <c r="BC20" s="5"/>
    </row>
    <row r="21" spans="1:55" s="24" customFormat="1">
      <c r="A21" s="4" t="s">
        <v>160</v>
      </c>
      <c r="B21" s="5" t="s">
        <v>149</v>
      </c>
      <c r="C21" s="5">
        <v>0</v>
      </c>
      <c r="D21" s="5" t="s">
        <v>150</v>
      </c>
      <c r="E21" s="6">
        <v>45202</v>
      </c>
      <c r="F21" s="5">
        <v>99233</v>
      </c>
      <c r="G21" s="5"/>
      <c r="H21" s="5">
        <v>1</v>
      </c>
      <c r="I21" s="8">
        <v>236</v>
      </c>
      <c r="J21" s="5">
        <v>1002</v>
      </c>
      <c r="K21" s="5" t="s">
        <v>139</v>
      </c>
      <c r="L21" s="5" t="s">
        <v>140</v>
      </c>
      <c r="M21" s="5" t="s">
        <v>141</v>
      </c>
      <c r="N21" s="5" t="s">
        <v>62</v>
      </c>
      <c r="O21" s="5" t="s">
        <v>63</v>
      </c>
      <c r="P21" s="5">
        <v>1053</v>
      </c>
      <c r="Q21" s="5" t="s">
        <v>98</v>
      </c>
      <c r="R21" s="5" t="s">
        <v>142</v>
      </c>
      <c r="S21" s="5" t="s">
        <v>58</v>
      </c>
      <c r="T21" s="5" t="s">
        <v>59</v>
      </c>
      <c r="U21" s="5" t="s">
        <v>151</v>
      </c>
      <c r="V21" s="5"/>
      <c r="W21" s="6">
        <v>19261</v>
      </c>
      <c r="X21" s="8">
        <v>0</v>
      </c>
      <c r="Y21" s="8">
        <v>23.14</v>
      </c>
      <c r="Z21" s="5"/>
      <c r="AA21" s="6">
        <v>45224</v>
      </c>
      <c r="AB21" s="5" t="s">
        <v>52</v>
      </c>
      <c r="AC21" s="5" t="s">
        <v>60</v>
      </c>
      <c r="AD21" s="5"/>
      <c r="AE21" s="5" t="s">
        <v>54</v>
      </c>
      <c r="AF21" s="5" t="s">
        <v>61</v>
      </c>
      <c r="AG21" s="6">
        <v>45224</v>
      </c>
      <c r="AH21" s="5">
        <v>571884499</v>
      </c>
      <c r="AI21" s="5"/>
      <c r="AJ21" s="5" t="str">
        <f t="shared" si="7"/>
        <v>WFP.60524520223.14</v>
      </c>
      <c r="AK21" s="10" t="s">
        <v>183</v>
      </c>
      <c r="AL21" s="10" t="s">
        <v>185</v>
      </c>
      <c r="AM21" s="5" t="s">
        <v>188</v>
      </c>
      <c r="AN21" s="5" t="s">
        <v>196</v>
      </c>
      <c r="AO21" s="5" t="s">
        <v>187</v>
      </c>
      <c r="AP21" s="5" t="s">
        <v>180</v>
      </c>
      <c r="AQ21" s="5" t="s">
        <v>189</v>
      </c>
      <c r="AR21" s="5" t="s">
        <v>190</v>
      </c>
      <c r="AS21" s="23">
        <v>45274</v>
      </c>
      <c r="AT21" s="5" t="s">
        <v>187</v>
      </c>
      <c r="AU21" s="5"/>
      <c r="AV21" s="5"/>
      <c r="AW21" s="5"/>
      <c r="AX21" s="5"/>
      <c r="AY21" s="5"/>
      <c r="AZ21" s="5"/>
      <c r="BA21" s="5"/>
      <c r="BB21" s="5"/>
      <c r="BC21" s="5"/>
    </row>
    <row r="22" spans="1:55" s="24" customFormat="1">
      <c r="A22" s="4" t="s">
        <v>160</v>
      </c>
      <c r="B22" s="5" t="s">
        <v>149</v>
      </c>
      <c r="C22" s="5">
        <v>0</v>
      </c>
      <c r="D22" s="5" t="s">
        <v>150</v>
      </c>
      <c r="E22" s="6">
        <v>45200</v>
      </c>
      <c r="F22" s="5">
        <v>99233</v>
      </c>
      <c r="G22" s="5"/>
      <c r="H22" s="5">
        <v>1</v>
      </c>
      <c r="I22" s="8">
        <v>236</v>
      </c>
      <c r="J22" s="5">
        <v>1002</v>
      </c>
      <c r="K22" s="5" t="s">
        <v>139</v>
      </c>
      <c r="L22" s="5" t="s">
        <v>140</v>
      </c>
      <c r="M22" s="5" t="s">
        <v>141</v>
      </c>
      <c r="N22" s="5" t="s">
        <v>62</v>
      </c>
      <c r="O22" s="5" t="s">
        <v>63</v>
      </c>
      <c r="P22" s="5">
        <v>1053</v>
      </c>
      <c r="Q22" s="5" t="s">
        <v>98</v>
      </c>
      <c r="R22" s="5" t="s">
        <v>142</v>
      </c>
      <c r="S22" s="5" t="s">
        <v>58</v>
      </c>
      <c r="T22" s="5" t="s">
        <v>59</v>
      </c>
      <c r="U22" s="5" t="s">
        <v>151</v>
      </c>
      <c r="V22" s="5"/>
      <c r="W22" s="6">
        <v>19261</v>
      </c>
      <c r="X22" s="8">
        <v>0</v>
      </c>
      <c r="Y22" s="8">
        <v>23.14</v>
      </c>
      <c r="Z22" s="5"/>
      <c r="AA22" s="6">
        <v>45224</v>
      </c>
      <c r="AB22" s="5" t="s">
        <v>52</v>
      </c>
      <c r="AC22" s="5" t="s">
        <v>60</v>
      </c>
      <c r="AD22" s="5"/>
      <c r="AE22" s="5" t="s">
        <v>54</v>
      </c>
      <c r="AF22" s="5" t="s">
        <v>61</v>
      </c>
      <c r="AG22" s="6">
        <v>45224</v>
      </c>
      <c r="AH22" s="5">
        <v>571884499</v>
      </c>
      <c r="AI22" s="5"/>
      <c r="AJ22" s="5" t="str">
        <f t="shared" si="7"/>
        <v>WFP.60524520023.14</v>
      </c>
      <c r="AK22" s="10" t="s">
        <v>183</v>
      </c>
      <c r="AL22" s="10" t="s">
        <v>185</v>
      </c>
      <c r="AM22" s="5" t="s">
        <v>188</v>
      </c>
      <c r="AN22" s="5" t="s">
        <v>196</v>
      </c>
      <c r="AO22" s="5" t="s">
        <v>187</v>
      </c>
      <c r="AP22" s="5" t="s">
        <v>180</v>
      </c>
      <c r="AQ22" s="5" t="s">
        <v>189</v>
      </c>
      <c r="AR22" s="5" t="s">
        <v>190</v>
      </c>
      <c r="AS22" s="23">
        <v>45274</v>
      </c>
      <c r="AT22" s="5" t="s">
        <v>187</v>
      </c>
      <c r="AU22" s="5"/>
      <c r="AV22" s="5"/>
      <c r="AW22" s="5"/>
      <c r="AX22" s="5"/>
      <c r="AY22" s="5"/>
      <c r="AZ22" s="5"/>
      <c r="BA22" s="5"/>
      <c r="BB22" s="5"/>
      <c r="BC22" s="5"/>
    </row>
    <row r="23" spans="1:55" s="24" customFormat="1">
      <c r="A23" s="4" t="s">
        <v>160</v>
      </c>
      <c r="B23" s="5" t="s">
        <v>149</v>
      </c>
      <c r="C23" s="5">
        <v>1</v>
      </c>
      <c r="D23" s="5" t="s">
        <v>150</v>
      </c>
      <c r="E23" s="6">
        <v>45203</v>
      </c>
      <c r="F23" s="5">
        <v>99238</v>
      </c>
      <c r="G23" s="5"/>
      <c r="H23" s="5">
        <v>1</v>
      </c>
      <c r="I23" s="8">
        <v>165</v>
      </c>
      <c r="J23" s="5">
        <v>1002</v>
      </c>
      <c r="K23" s="5" t="s">
        <v>139</v>
      </c>
      <c r="L23" s="5" t="s">
        <v>140</v>
      </c>
      <c r="M23" s="5" t="s">
        <v>141</v>
      </c>
      <c r="N23" s="5" t="s">
        <v>62</v>
      </c>
      <c r="O23" s="5" t="s">
        <v>63</v>
      </c>
      <c r="P23" s="5">
        <v>1053</v>
      </c>
      <c r="Q23" s="5" t="s">
        <v>98</v>
      </c>
      <c r="R23" s="5" t="s">
        <v>142</v>
      </c>
      <c r="S23" s="5" t="s">
        <v>58</v>
      </c>
      <c r="T23" s="5" t="s">
        <v>59</v>
      </c>
      <c r="U23" s="5" t="s">
        <v>151</v>
      </c>
      <c r="V23" s="5"/>
      <c r="W23" s="6">
        <v>19261</v>
      </c>
      <c r="X23" s="8">
        <v>0</v>
      </c>
      <c r="Y23" s="8">
        <v>15.71</v>
      </c>
      <c r="Z23" s="5"/>
      <c r="AA23" s="6">
        <v>45224</v>
      </c>
      <c r="AB23" s="5" t="s">
        <v>52</v>
      </c>
      <c r="AC23" s="5" t="s">
        <v>60</v>
      </c>
      <c r="AD23" s="5"/>
      <c r="AE23" s="5" t="s">
        <v>54</v>
      </c>
      <c r="AF23" s="5" t="s">
        <v>61</v>
      </c>
      <c r="AG23" s="6">
        <v>45224</v>
      </c>
      <c r="AH23" s="5">
        <v>571884499</v>
      </c>
      <c r="AI23" s="5"/>
      <c r="AJ23" s="5" t="str">
        <f t="shared" si="7"/>
        <v>WFP.60524520315.71</v>
      </c>
      <c r="AK23" s="10" t="s">
        <v>183</v>
      </c>
      <c r="AL23" s="10" t="s">
        <v>185</v>
      </c>
      <c r="AM23" s="5" t="s">
        <v>188</v>
      </c>
      <c r="AN23" s="5" t="s">
        <v>196</v>
      </c>
      <c r="AO23" s="5" t="s">
        <v>187</v>
      </c>
      <c r="AP23" s="5" t="s">
        <v>180</v>
      </c>
      <c r="AQ23" s="5" t="s">
        <v>189</v>
      </c>
      <c r="AR23" s="5" t="s">
        <v>190</v>
      </c>
      <c r="AS23" s="23">
        <v>45274</v>
      </c>
      <c r="AT23" s="5" t="s">
        <v>187</v>
      </c>
      <c r="AU23" s="5"/>
      <c r="AV23" s="5"/>
      <c r="AW23" s="5"/>
      <c r="AX23" s="5"/>
      <c r="AY23" s="5"/>
      <c r="AZ23" s="5"/>
      <c r="BA23" s="5"/>
      <c r="BB23" s="5"/>
      <c r="BC23" s="5"/>
    </row>
    <row r="24" spans="1:55" s="24" customFormat="1">
      <c r="A24" s="4" t="s">
        <v>160</v>
      </c>
      <c r="B24" s="5" t="s">
        <v>152</v>
      </c>
      <c r="C24" s="5">
        <v>0</v>
      </c>
      <c r="D24" s="5" t="s">
        <v>153</v>
      </c>
      <c r="E24" s="6">
        <v>45200</v>
      </c>
      <c r="F24" s="5">
        <v>99233</v>
      </c>
      <c r="G24" s="5"/>
      <c r="H24" s="5">
        <v>1</v>
      </c>
      <c r="I24" s="8">
        <v>236</v>
      </c>
      <c r="J24" s="5">
        <v>1002</v>
      </c>
      <c r="K24" s="5" t="s">
        <v>139</v>
      </c>
      <c r="L24" s="5" t="s">
        <v>140</v>
      </c>
      <c r="M24" s="5" t="s">
        <v>141</v>
      </c>
      <c r="N24" s="5" t="s">
        <v>62</v>
      </c>
      <c r="O24" s="5" t="s">
        <v>63</v>
      </c>
      <c r="P24" s="5">
        <v>1053</v>
      </c>
      <c r="Q24" s="5" t="s">
        <v>98</v>
      </c>
      <c r="R24" s="5" t="s">
        <v>142</v>
      </c>
      <c r="S24" s="5" t="s">
        <v>58</v>
      </c>
      <c r="T24" s="5" t="s">
        <v>59</v>
      </c>
      <c r="U24" s="5" t="s">
        <v>154</v>
      </c>
      <c r="V24" s="5"/>
      <c r="W24" s="6">
        <v>19014</v>
      </c>
      <c r="X24" s="8">
        <v>0</v>
      </c>
      <c r="Y24" s="8">
        <v>23.14</v>
      </c>
      <c r="Z24" s="5"/>
      <c r="AA24" s="6">
        <v>45224</v>
      </c>
      <c r="AB24" s="5" t="s">
        <v>52</v>
      </c>
      <c r="AC24" s="5" t="s">
        <v>60</v>
      </c>
      <c r="AD24" s="5"/>
      <c r="AE24" s="5" t="s">
        <v>54</v>
      </c>
      <c r="AF24" s="5" t="s">
        <v>61</v>
      </c>
      <c r="AG24" s="6">
        <v>45224</v>
      </c>
      <c r="AH24" s="5">
        <v>335400549</v>
      </c>
      <c r="AI24" s="5"/>
      <c r="AJ24" s="5" t="str">
        <f t="shared" si="7"/>
        <v>WFP.79054520023.14</v>
      </c>
      <c r="AK24" s="10" t="s">
        <v>183</v>
      </c>
      <c r="AL24" s="10" t="s">
        <v>185</v>
      </c>
      <c r="AM24" s="5" t="s">
        <v>188</v>
      </c>
      <c r="AN24" s="5" t="s">
        <v>197</v>
      </c>
      <c r="AO24" s="5" t="s">
        <v>187</v>
      </c>
      <c r="AP24" s="5" t="s">
        <v>180</v>
      </c>
      <c r="AQ24" s="5" t="s">
        <v>189</v>
      </c>
      <c r="AR24" s="5" t="s">
        <v>190</v>
      </c>
      <c r="AS24" s="23">
        <v>45274</v>
      </c>
      <c r="AT24" s="5" t="s">
        <v>187</v>
      </c>
      <c r="AU24" s="5"/>
      <c r="AV24" s="5"/>
      <c r="AW24" s="5"/>
      <c r="AX24" s="5"/>
      <c r="AY24" s="5"/>
      <c r="AZ24" s="5"/>
      <c r="BA24" s="5"/>
      <c r="BB24" s="5"/>
      <c r="BC24" s="5"/>
    </row>
    <row r="25" spans="1:55" s="24" customFormat="1">
      <c r="A25" s="4" t="s">
        <v>160</v>
      </c>
      <c r="B25" s="5" t="s">
        <v>152</v>
      </c>
      <c r="C25" s="5">
        <v>0</v>
      </c>
      <c r="D25" s="5" t="s">
        <v>153</v>
      </c>
      <c r="E25" s="6">
        <v>45206</v>
      </c>
      <c r="F25" s="5">
        <v>99233</v>
      </c>
      <c r="G25" s="5"/>
      <c r="H25" s="5">
        <v>1</v>
      </c>
      <c r="I25" s="8">
        <v>236</v>
      </c>
      <c r="J25" s="5">
        <v>1002</v>
      </c>
      <c r="K25" s="5" t="s">
        <v>139</v>
      </c>
      <c r="L25" s="5" t="s">
        <v>140</v>
      </c>
      <c r="M25" s="5" t="s">
        <v>141</v>
      </c>
      <c r="N25" s="5" t="s">
        <v>62</v>
      </c>
      <c r="O25" s="5" t="s">
        <v>63</v>
      </c>
      <c r="P25" s="5">
        <v>1053</v>
      </c>
      <c r="Q25" s="5" t="s">
        <v>98</v>
      </c>
      <c r="R25" s="5" t="s">
        <v>142</v>
      </c>
      <c r="S25" s="5" t="s">
        <v>58</v>
      </c>
      <c r="T25" s="5" t="s">
        <v>59</v>
      </c>
      <c r="U25" s="5" t="s">
        <v>154</v>
      </c>
      <c r="V25" s="5"/>
      <c r="W25" s="6">
        <v>19014</v>
      </c>
      <c r="X25" s="8">
        <v>0</v>
      </c>
      <c r="Y25" s="8">
        <v>23.14</v>
      </c>
      <c r="Z25" s="5"/>
      <c r="AA25" s="6">
        <v>45224</v>
      </c>
      <c r="AB25" s="5" t="s">
        <v>52</v>
      </c>
      <c r="AC25" s="5" t="s">
        <v>60</v>
      </c>
      <c r="AD25" s="5"/>
      <c r="AE25" s="5" t="s">
        <v>54</v>
      </c>
      <c r="AF25" s="5" t="s">
        <v>61</v>
      </c>
      <c r="AG25" s="6">
        <v>45224</v>
      </c>
      <c r="AH25" s="5">
        <v>335400549</v>
      </c>
      <c r="AI25" s="5"/>
      <c r="AJ25" s="5" t="str">
        <f t="shared" si="7"/>
        <v>WFP.79054520623.14</v>
      </c>
      <c r="AK25" s="10" t="s">
        <v>183</v>
      </c>
      <c r="AL25" s="10" t="s">
        <v>185</v>
      </c>
      <c r="AM25" s="5" t="s">
        <v>188</v>
      </c>
      <c r="AN25" s="5" t="s">
        <v>197</v>
      </c>
      <c r="AO25" s="5" t="s">
        <v>187</v>
      </c>
      <c r="AP25" s="5" t="s">
        <v>180</v>
      </c>
      <c r="AQ25" s="5" t="s">
        <v>189</v>
      </c>
      <c r="AR25" s="5" t="s">
        <v>190</v>
      </c>
      <c r="AS25" s="23">
        <v>45274</v>
      </c>
      <c r="AT25" s="5" t="s">
        <v>187</v>
      </c>
      <c r="AU25" s="5"/>
      <c r="AV25" s="5"/>
      <c r="AW25" s="5"/>
      <c r="AX25" s="5"/>
      <c r="AY25" s="5"/>
      <c r="AZ25" s="5"/>
      <c r="BA25" s="5"/>
      <c r="BB25" s="5"/>
      <c r="BC25" s="5"/>
    </row>
    <row r="26" spans="1:55" s="24" customFormat="1">
      <c r="A26" s="4" t="s">
        <v>160</v>
      </c>
      <c r="B26" s="5" t="s">
        <v>152</v>
      </c>
      <c r="C26" s="5">
        <v>0</v>
      </c>
      <c r="D26" s="5" t="s">
        <v>153</v>
      </c>
      <c r="E26" s="6">
        <v>45207</v>
      </c>
      <c r="F26" s="5">
        <v>99233</v>
      </c>
      <c r="G26" s="5"/>
      <c r="H26" s="5">
        <v>1</v>
      </c>
      <c r="I26" s="8">
        <v>236</v>
      </c>
      <c r="J26" s="5">
        <v>1002</v>
      </c>
      <c r="K26" s="5" t="s">
        <v>139</v>
      </c>
      <c r="L26" s="5" t="s">
        <v>140</v>
      </c>
      <c r="M26" s="5" t="s">
        <v>141</v>
      </c>
      <c r="N26" s="5" t="s">
        <v>62</v>
      </c>
      <c r="O26" s="5" t="s">
        <v>63</v>
      </c>
      <c r="P26" s="5">
        <v>1053</v>
      </c>
      <c r="Q26" s="5" t="s">
        <v>98</v>
      </c>
      <c r="R26" s="5" t="s">
        <v>142</v>
      </c>
      <c r="S26" s="5" t="s">
        <v>58</v>
      </c>
      <c r="T26" s="5" t="s">
        <v>59</v>
      </c>
      <c r="U26" s="5" t="s">
        <v>154</v>
      </c>
      <c r="V26" s="5"/>
      <c r="W26" s="6">
        <v>19014</v>
      </c>
      <c r="X26" s="8">
        <v>0</v>
      </c>
      <c r="Y26" s="8">
        <v>23.14</v>
      </c>
      <c r="Z26" s="5"/>
      <c r="AA26" s="6">
        <v>45224</v>
      </c>
      <c r="AB26" s="5" t="s">
        <v>52</v>
      </c>
      <c r="AC26" s="5" t="s">
        <v>60</v>
      </c>
      <c r="AD26" s="5"/>
      <c r="AE26" s="5" t="s">
        <v>54</v>
      </c>
      <c r="AF26" s="5" t="s">
        <v>61</v>
      </c>
      <c r="AG26" s="6">
        <v>45224</v>
      </c>
      <c r="AH26" s="5">
        <v>335400549</v>
      </c>
      <c r="AI26" s="5"/>
      <c r="AJ26" s="5" t="str">
        <f t="shared" si="7"/>
        <v>WFP.79054520723.14</v>
      </c>
      <c r="AK26" s="10" t="s">
        <v>183</v>
      </c>
      <c r="AL26" s="10" t="s">
        <v>185</v>
      </c>
      <c r="AM26" s="5" t="s">
        <v>188</v>
      </c>
      <c r="AN26" s="5" t="s">
        <v>197</v>
      </c>
      <c r="AO26" s="5" t="s">
        <v>187</v>
      </c>
      <c r="AP26" s="5" t="s">
        <v>180</v>
      </c>
      <c r="AQ26" s="5" t="s">
        <v>189</v>
      </c>
      <c r="AR26" s="5" t="s">
        <v>190</v>
      </c>
      <c r="AS26" s="23">
        <v>45274</v>
      </c>
      <c r="AT26" s="5" t="s">
        <v>187</v>
      </c>
      <c r="AU26" s="5"/>
      <c r="AV26" s="5"/>
      <c r="AW26" s="5"/>
      <c r="AX26" s="5"/>
      <c r="AY26" s="5"/>
      <c r="AZ26" s="5"/>
      <c r="BA26" s="5"/>
      <c r="BB26" s="5"/>
      <c r="BC26" s="5"/>
    </row>
    <row r="27" spans="1:55" s="24" customFormat="1">
      <c r="A27" s="4" t="s">
        <v>160</v>
      </c>
      <c r="B27" s="5" t="s">
        <v>152</v>
      </c>
      <c r="C27" s="5">
        <v>0</v>
      </c>
      <c r="D27" s="5" t="s">
        <v>153</v>
      </c>
      <c r="E27" s="6">
        <v>45199</v>
      </c>
      <c r="F27" s="5">
        <v>99233</v>
      </c>
      <c r="G27" s="5"/>
      <c r="H27" s="5">
        <v>1</v>
      </c>
      <c r="I27" s="8">
        <v>236</v>
      </c>
      <c r="J27" s="5">
        <v>1002</v>
      </c>
      <c r="K27" s="5" t="s">
        <v>139</v>
      </c>
      <c r="L27" s="5" t="s">
        <v>140</v>
      </c>
      <c r="M27" s="5" t="s">
        <v>141</v>
      </c>
      <c r="N27" s="5" t="s">
        <v>62</v>
      </c>
      <c r="O27" s="5" t="s">
        <v>63</v>
      </c>
      <c r="P27" s="5">
        <v>1053</v>
      </c>
      <c r="Q27" s="5" t="s">
        <v>98</v>
      </c>
      <c r="R27" s="5" t="s">
        <v>142</v>
      </c>
      <c r="S27" s="5" t="s">
        <v>58</v>
      </c>
      <c r="T27" s="5" t="s">
        <v>59</v>
      </c>
      <c r="U27" s="5" t="s">
        <v>154</v>
      </c>
      <c r="V27" s="5"/>
      <c r="W27" s="6">
        <v>19014</v>
      </c>
      <c r="X27" s="8">
        <v>0</v>
      </c>
      <c r="Y27" s="8">
        <v>23.14</v>
      </c>
      <c r="Z27" s="5"/>
      <c r="AA27" s="6">
        <v>45224</v>
      </c>
      <c r="AB27" s="5" t="s">
        <v>52</v>
      </c>
      <c r="AC27" s="5" t="s">
        <v>60</v>
      </c>
      <c r="AD27" s="5"/>
      <c r="AE27" s="5" t="s">
        <v>54</v>
      </c>
      <c r="AF27" s="5" t="s">
        <v>61</v>
      </c>
      <c r="AG27" s="6">
        <v>45224</v>
      </c>
      <c r="AH27" s="5">
        <v>335400549</v>
      </c>
      <c r="AI27" s="5"/>
      <c r="AJ27" s="5" t="str">
        <f t="shared" si="7"/>
        <v>WFP.79054519923.14</v>
      </c>
      <c r="AK27" s="10" t="s">
        <v>183</v>
      </c>
      <c r="AL27" s="10" t="s">
        <v>185</v>
      </c>
      <c r="AM27" s="5" t="s">
        <v>188</v>
      </c>
      <c r="AN27" s="5" t="s">
        <v>197</v>
      </c>
      <c r="AO27" s="5" t="s">
        <v>187</v>
      </c>
      <c r="AP27" s="5" t="s">
        <v>180</v>
      </c>
      <c r="AQ27" s="5" t="s">
        <v>189</v>
      </c>
      <c r="AR27" s="5" t="s">
        <v>190</v>
      </c>
      <c r="AS27" s="23">
        <v>45274</v>
      </c>
      <c r="AT27" s="5" t="s">
        <v>187</v>
      </c>
      <c r="AU27" s="5"/>
      <c r="AV27" s="5"/>
      <c r="AW27" s="5"/>
      <c r="AX27" s="5"/>
      <c r="AY27" s="5"/>
      <c r="AZ27" s="5"/>
      <c r="BA27" s="5"/>
      <c r="BB27" s="5"/>
      <c r="BC27" s="5"/>
    </row>
    <row r="28" spans="1:55" s="24" customFormat="1">
      <c r="A28" s="4" t="s">
        <v>160</v>
      </c>
      <c r="B28" s="5" t="s">
        <v>152</v>
      </c>
      <c r="C28" s="5">
        <v>0</v>
      </c>
      <c r="D28" s="5" t="s">
        <v>153</v>
      </c>
      <c r="E28" s="6">
        <v>45201</v>
      </c>
      <c r="F28" s="5">
        <v>99238</v>
      </c>
      <c r="G28" s="5"/>
      <c r="H28" s="5">
        <v>1</v>
      </c>
      <c r="I28" s="8">
        <v>165</v>
      </c>
      <c r="J28" s="5">
        <v>1002</v>
      </c>
      <c r="K28" s="5" t="s">
        <v>139</v>
      </c>
      <c r="L28" s="5" t="s">
        <v>140</v>
      </c>
      <c r="M28" s="5" t="s">
        <v>141</v>
      </c>
      <c r="N28" s="5" t="s">
        <v>62</v>
      </c>
      <c r="O28" s="5" t="s">
        <v>63</v>
      </c>
      <c r="P28" s="5">
        <v>1053</v>
      </c>
      <c r="Q28" s="5" t="s">
        <v>98</v>
      </c>
      <c r="R28" s="5" t="s">
        <v>142</v>
      </c>
      <c r="S28" s="5" t="s">
        <v>58</v>
      </c>
      <c r="T28" s="5" t="s">
        <v>59</v>
      </c>
      <c r="U28" s="5" t="s">
        <v>154</v>
      </c>
      <c r="V28" s="5"/>
      <c r="W28" s="6">
        <v>19014</v>
      </c>
      <c r="X28" s="8">
        <v>0</v>
      </c>
      <c r="Y28" s="8">
        <v>15.71</v>
      </c>
      <c r="Z28" s="5"/>
      <c r="AA28" s="6">
        <v>45224</v>
      </c>
      <c r="AB28" s="5" t="s">
        <v>52</v>
      </c>
      <c r="AC28" s="5" t="s">
        <v>60</v>
      </c>
      <c r="AD28" s="5"/>
      <c r="AE28" s="5" t="s">
        <v>54</v>
      </c>
      <c r="AF28" s="5" t="s">
        <v>61</v>
      </c>
      <c r="AG28" s="6">
        <v>45224</v>
      </c>
      <c r="AH28" s="5">
        <v>335400549</v>
      </c>
      <c r="AI28" s="5"/>
      <c r="AJ28" s="5" t="str">
        <f t="shared" si="7"/>
        <v>WFP.79054520115.71</v>
      </c>
      <c r="AK28" s="10" t="s">
        <v>183</v>
      </c>
      <c r="AL28" s="10" t="s">
        <v>185</v>
      </c>
      <c r="AM28" s="5" t="s">
        <v>188</v>
      </c>
      <c r="AN28" s="5" t="s">
        <v>197</v>
      </c>
      <c r="AO28" s="5" t="s">
        <v>187</v>
      </c>
      <c r="AP28" s="5" t="s">
        <v>180</v>
      </c>
      <c r="AQ28" s="5" t="s">
        <v>189</v>
      </c>
      <c r="AR28" s="5" t="s">
        <v>190</v>
      </c>
      <c r="AS28" s="23">
        <v>45274</v>
      </c>
      <c r="AT28" s="5" t="s">
        <v>187</v>
      </c>
      <c r="AU28" s="5"/>
      <c r="AV28" s="5"/>
      <c r="AW28" s="5"/>
      <c r="AX28" s="5"/>
      <c r="AY28" s="5"/>
      <c r="AZ28" s="5"/>
      <c r="BA28" s="5"/>
      <c r="BB28" s="5"/>
      <c r="BC28" s="5"/>
    </row>
    <row r="29" spans="1:55" s="24" customFormat="1">
      <c r="A29" s="4" t="s">
        <v>160</v>
      </c>
      <c r="B29" s="5" t="s">
        <v>152</v>
      </c>
      <c r="C29" s="5">
        <v>0</v>
      </c>
      <c r="D29" s="5" t="s">
        <v>153</v>
      </c>
      <c r="E29" s="6">
        <v>45208</v>
      </c>
      <c r="F29" s="5">
        <v>99238</v>
      </c>
      <c r="G29" s="5"/>
      <c r="H29" s="5">
        <v>1</v>
      </c>
      <c r="I29" s="8">
        <v>165</v>
      </c>
      <c r="J29" s="5">
        <v>1002</v>
      </c>
      <c r="K29" s="5" t="s">
        <v>139</v>
      </c>
      <c r="L29" s="5" t="s">
        <v>140</v>
      </c>
      <c r="M29" s="5" t="s">
        <v>141</v>
      </c>
      <c r="N29" s="5" t="s">
        <v>62</v>
      </c>
      <c r="O29" s="5" t="s">
        <v>63</v>
      </c>
      <c r="P29" s="5">
        <v>1053</v>
      </c>
      <c r="Q29" s="5" t="s">
        <v>98</v>
      </c>
      <c r="R29" s="5" t="s">
        <v>142</v>
      </c>
      <c r="S29" s="5" t="s">
        <v>58</v>
      </c>
      <c r="T29" s="5" t="s">
        <v>59</v>
      </c>
      <c r="U29" s="5" t="s">
        <v>154</v>
      </c>
      <c r="V29" s="5"/>
      <c r="W29" s="6">
        <v>19014</v>
      </c>
      <c r="X29" s="8">
        <v>0</v>
      </c>
      <c r="Y29" s="8">
        <v>15.71</v>
      </c>
      <c r="Z29" s="5"/>
      <c r="AA29" s="6">
        <v>45224</v>
      </c>
      <c r="AB29" s="5" t="s">
        <v>52</v>
      </c>
      <c r="AC29" s="5" t="s">
        <v>60</v>
      </c>
      <c r="AD29" s="5"/>
      <c r="AE29" s="5" t="s">
        <v>54</v>
      </c>
      <c r="AF29" s="5" t="s">
        <v>61</v>
      </c>
      <c r="AG29" s="6">
        <v>45224</v>
      </c>
      <c r="AH29" s="5">
        <v>335400549</v>
      </c>
      <c r="AI29" s="5"/>
      <c r="AJ29" s="5" t="str">
        <f t="shared" si="7"/>
        <v>WFP.79054520815.71</v>
      </c>
      <c r="AK29" s="10" t="s">
        <v>183</v>
      </c>
      <c r="AL29" s="10" t="s">
        <v>185</v>
      </c>
      <c r="AM29" s="5" t="s">
        <v>188</v>
      </c>
      <c r="AN29" s="5" t="s">
        <v>197</v>
      </c>
      <c r="AO29" s="5" t="s">
        <v>187</v>
      </c>
      <c r="AP29" s="5" t="s">
        <v>180</v>
      </c>
      <c r="AQ29" s="5" t="s">
        <v>189</v>
      </c>
      <c r="AR29" s="5" t="s">
        <v>190</v>
      </c>
      <c r="AS29" s="23">
        <v>45274</v>
      </c>
      <c r="AT29" s="5" t="s">
        <v>187</v>
      </c>
      <c r="AU29" s="5"/>
      <c r="AV29" s="5"/>
      <c r="AW29" s="5"/>
      <c r="AX29" s="5"/>
      <c r="AY29" s="5"/>
      <c r="AZ29" s="5"/>
      <c r="BA29" s="5"/>
      <c r="BB29" s="5"/>
      <c r="BC29" s="5"/>
    </row>
    <row r="30" spans="1:55" s="24" customFormat="1">
      <c r="A30" s="4" t="s">
        <v>160</v>
      </c>
      <c r="B30" s="5" t="s">
        <v>152</v>
      </c>
      <c r="C30" s="5">
        <v>0</v>
      </c>
      <c r="D30" s="5" t="s">
        <v>153</v>
      </c>
      <c r="E30" s="6">
        <v>45204</v>
      </c>
      <c r="F30" s="5">
        <v>99291</v>
      </c>
      <c r="G30" s="5"/>
      <c r="H30" s="5">
        <v>1</v>
      </c>
      <c r="I30" s="8">
        <v>622</v>
      </c>
      <c r="J30" s="5">
        <v>1002</v>
      </c>
      <c r="K30" s="5" t="s">
        <v>139</v>
      </c>
      <c r="L30" s="5" t="s">
        <v>140</v>
      </c>
      <c r="M30" s="5" t="s">
        <v>141</v>
      </c>
      <c r="N30" s="5" t="s">
        <v>62</v>
      </c>
      <c r="O30" s="5" t="s">
        <v>63</v>
      </c>
      <c r="P30" s="5">
        <v>1053</v>
      </c>
      <c r="Q30" s="5" t="s">
        <v>98</v>
      </c>
      <c r="R30" s="5" t="s">
        <v>142</v>
      </c>
      <c r="S30" s="5" t="s">
        <v>58</v>
      </c>
      <c r="T30" s="5" t="s">
        <v>59</v>
      </c>
      <c r="U30" s="5" t="s">
        <v>154</v>
      </c>
      <c r="V30" s="5"/>
      <c r="W30" s="6">
        <v>19014</v>
      </c>
      <c r="X30" s="8">
        <v>0</v>
      </c>
      <c r="Y30" s="8">
        <v>41.28</v>
      </c>
      <c r="Z30" s="5"/>
      <c r="AA30" s="6">
        <v>45224</v>
      </c>
      <c r="AB30" s="5" t="s">
        <v>52</v>
      </c>
      <c r="AC30" s="5" t="s">
        <v>60</v>
      </c>
      <c r="AD30" s="5"/>
      <c r="AE30" s="5" t="s">
        <v>54</v>
      </c>
      <c r="AF30" s="5" t="s">
        <v>61</v>
      </c>
      <c r="AG30" s="6">
        <v>45224</v>
      </c>
      <c r="AH30" s="5">
        <v>335400549</v>
      </c>
      <c r="AI30" s="5"/>
      <c r="AJ30" s="5" t="str">
        <f t="shared" si="7"/>
        <v>WFP.79054520441.28</v>
      </c>
      <c r="AK30" s="10" t="s">
        <v>183</v>
      </c>
      <c r="AL30" s="10" t="s">
        <v>185</v>
      </c>
      <c r="AM30" s="5" t="s">
        <v>188</v>
      </c>
      <c r="AN30" s="5" t="s">
        <v>197</v>
      </c>
      <c r="AO30" s="5" t="s">
        <v>187</v>
      </c>
      <c r="AP30" s="5" t="s">
        <v>180</v>
      </c>
      <c r="AQ30" s="5" t="s">
        <v>189</v>
      </c>
      <c r="AR30" s="5" t="s">
        <v>190</v>
      </c>
      <c r="AS30" s="23">
        <v>45274</v>
      </c>
      <c r="AT30" s="5" t="s">
        <v>187</v>
      </c>
      <c r="AU30" s="5"/>
      <c r="AV30" s="5"/>
      <c r="AW30" s="5"/>
      <c r="AX30" s="5"/>
      <c r="AY30" s="5"/>
      <c r="AZ30" s="5"/>
      <c r="BA30" s="5"/>
      <c r="BB30" s="5"/>
      <c r="BC30" s="5"/>
    </row>
    <row r="31" spans="1:55" s="24" customFormat="1">
      <c r="A31" s="4" t="s">
        <v>160</v>
      </c>
      <c r="B31" s="5" t="s">
        <v>152</v>
      </c>
      <c r="C31" s="5">
        <v>0</v>
      </c>
      <c r="D31" s="5" t="s">
        <v>153</v>
      </c>
      <c r="E31" s="6">
        <v>45204</v>
      </c>
      <c r="F31" s="5">
        <v>99292</v>
      </c>
      <c r="G31" s="5"/>
      <c r="H31" s="5">
        <v>2</v>
      </c>
      <c r="I31" s="8">
        <v>554</v>
      </c>
      <c r="J31" s="5">
        <v>1002</v>
      </c>
      <c r="K31" s="5" t="s">
        <v>139</v>
      </c>
      <c r="L31" s="5" t="s">
        <v>140</v>
      </c>
      <c r="M31" s="5" t="s">
        <v>141</v>
      </c>
      <c r="N31" s="5" t="s">
        <v>62</v>
      </c>
      <c r="O31" s="5" t="s">
        <v>63</v>
      </c>
      <c r="P31" s="5">
        <v>1053</v>
      </c>
      <c r="Q31" s="5" t="s">
        <v>98</v>
      </c>
      <c r="R31" s="5" t="s">
        <v>142</v>
      </c>
      <c r="S31" s="5" t="s">
        <v>58</v>
      </c>
      <c r="T31" s="5" t="s">
        <v>59</v>
      </c>
      <c r="U31" s="5" t="s">
        <v>154</v>
      </c>
      <c r="V31" s="5"/>
      <c r="W31" s="6">
        <v>19014</v>
      </c>
      <c r="X31" s="8">
        <v>0</v>
      </c>
      <c r="Y31" s="8">
        <v>41.42</v>
      </c>
      <c r="Z31" s="5"/>
      <c r="AA31" s="6">
        <v>45224</v>
      </c>
      <c r="AB31" s="5" t="s">
        <v>52</v>
      </c>
      <c r="AC31" s="5" t="s">
        <v>60</v>
      </c>
      <c r="AD31" s="5"/>
      <c r="AE31" s="5" t="s">
        <v>54</v>
      </c>
      <c r="AF31" s="5" t="s">
        <v>61</v>
      </c>
      <c r="AG31" s="6">
        <v>45224</v>
      </c>
      <c r="AH31" s="5">
        <v>335400549</v>
      </c>
      <c r="AI31" s="5"/>
      <c r="AJ31" s="5" t="str">
        <f t="shared" si="7"/>
        <v>WFP.79054520441.42</v>
      </c>
      <c r="AK31" s="10" t="s">
        <v>183</v>
      </c>
      <c r="AL31" s="10" t="s">
        <v>185</v>
      </c>
      <c r="AM31" s="5" t="s">
        <v>188</v>
      </c>
      <c r="AN31" s="5" t="s">
        <v>197</v>
      </c>
      <c r="AO31" s="5" t="s">
        <v>187</v>
      </c>
      <c r="AP31" s="5" t="s">
        <v>180</v>
      </c>
      <c r="AQ31" s="5" t="s">
        <v>189</v>
      </c>
      <c r="AR31" s="5" t="s">
        <v>190</v>
      </c>
      <c r="AS31" s="23">
        <v>45274</v>
      </c>
      <c r="AT31" s="5" t="s">
        <v>187</v>
      </c>
      <c r="AU31" s="5"/>
      <c r="AV31" s="5"/>
      <c r="AW31" s="5"/>
      <c r="AX31" s="5"/>
      <c r="AY31" s="5"/>
      <c r="AZ31" s="5"/>
      <c r="BA31" s="5"/>
      <c r="BB31" s="5"/>
      <c r="BC31" s="5"/>
    </row>
    <row r="32" spans="1:55" s="24" customFormat="1">
      <c r="A32" s="4" t="s">
        <v>160</v>
      </c>
      <c r="B32" s="5" t="s">
        <v>152</v>
      </c>
      <c r="C32" s="5">
        <v>1</v>
      </c>
      <c r="D32" s="5" t="s">
        <v>153</v>
      </c>
      <c r="E32" s="6">
        <v>45205</v>
      </c>
      <c r="F32" s="5">
        <v>99291</v>
      </c>
      <c r="G32" s="5"/>
      <c r="H32" s="5">
        <v>1</v>
      </c>
      <c r="I32" s="8">
        <v>622</v>
      </c>
      <c r="J32" s="5">
        <v>1002</v>
      </c>
      <c r="K32" s="5" t="s">
        <v>139</v>
      </c>
      <c r="L32" s="5" t="s">
        <v>140</v>
      </c>
      <c r="M32" s="5" t="s">
        <v>141</v>
      </c>
      <c r="N32" s="5" t="s">
        <v>62</v>
      </c>
      <c r="O32" s="5" t="s">
        <v>63</v>
      </c>
      <c r="P32" s="5">
        <v>1053</v>
      </c>
      <c r="Q32" s="5" t="s">
        <v>98</v>
      </c>
      <c r="R32" s="5" t="s">
        <v>142</v>
      </c>
      <c r="S32" s="5" t="s">
        <v>58</v>
      </c>
      <c r="T32" s="5" t="s">
        <v>59</v>
      </c>
      <c r="U32" s="5" t="s">
        <v>154</v>
      </c>
      <c r="V32" s="5"/>
      <c r="W32" s="6">
        <v>19014</v>
      </c>
      <c r="X32" s="8">
        <v>0</v>
      </c>
      <c r="Y32" s="8">
        <v>41.28</v>
      </c>
      <c r="Z32" s="5"/>
      <c r="AA32" s="6">
        <v>45224</v>
      </c>
      <c r="AB32" s="5" t="s">
        <v>52</v>
      </c>
      <c r="AC32" s="5" t="s">
        <v>60</v>
      </c>
      <c r="AD32" s="5"/>
      <c r="AE32" s="5" t="s">
        <v>54</v>
      </c>
      <c r="AF32" s="5" t="s">
        <v>61</v>
      </c>
      <c r="AG32" s="6">
        <v>45224</v>
      </c>
      <c r="AH32" s="5">
        <v>335400549</v>
      </c>
      <c r="AI32" s="5"/>
      <c r="AJ32" s="5" t="str">
        <f t="shared" si="7"/>
        <v>WFP.79054520541.28</v>
      </c>
      <c r="AK32" s="10" t="s">
        <v>183</v>
      </c>
      <c r="AL32" s="10" t="s">
        <v>185</v>
      </c>
      <c r="AM32" s="5" t="s">
        <v>188</v>
      </c>
      <c r="AN32" s="5" t="s">
        <v>197</v>
      </c>
      <c r="AO32" s="5" t="s">
        <v>187</v>
      </c>
      <c r="AP32" s="5" t="s">
        <v>180</v>
      </c>
      <c r="AQ32" s="5" t="s">
        <v>189</v>
      </c>
      <c r="AR32" s="5" t="s">
        <v>190</v>
      </c>
      <c r="AS32" s="23">
        <v>45274</v>
      </c>
      <c r="AT32" s="5" t="s">
        <v>187</v>
      </c>
      <c r="AU32" s="5"/>
      <c r="AV32" s="5"/>
      <c r="AW32" s="5"/>
      <c r="AX32" s="5"/>
      <c r="AY32" s="5"/>
      <c r="AZ32" s="5"/>
      <c r="BA32" s="5"/>
      <c r="BB32" s="5"/>
      <c r="BC32" s="5"/>
    </row>
    <row r="33" spans="1:55" s="24" customFormat="1">
      <c r="A33" s="5" t="s">
        <v>205</v>
      </c>
      <c r="B33" s="5" t="s">
        <v>206</v>
      </c>
      <c r="C33" s="10">
        <v>1</v>
      </c>
      <c r="D33" s="5" t="s">
        <v>207</v>
      </c>
      <c r="E33" s="6">
        <v>44783</v>
      </c>
      <c r="F33" s="5" t="s">
        <v>208</v>
      </c>
      <c r="G33" s="5"/>
      <c r="H33" s="5">
        <v>1</v>
      </c>
      <c r="I33" s="8">
        <v>91</v>
      </c>
      <c r="J33" s="5" t="s">
        <v>209</v>
      </c>
      <c r="K33" s="5" t="s">
        <v>210</v>
      </c>
      <c r="L33" s="5" t="s">
        <v>211</v>
      </c>
      <c r="M33" s="5" t="s">
        <v>212</v>
      </c>
      <c r="N33" s="5" t="s">
        <v>65</v>
      </c>
      <c r="O33" s="5" t="s">
        <v>66</v>
      </c>
      <c r="P33" s="5"/>
      <c r="Q33" s="5"/>
      <c r="R33" s="5" t="s">
        <v>57</v>
      </c>
      <c r="S33" s="5" t="s">
        <v>39</v>
      </c>
      <c r="T33" s="5" t="s">
        <v>40</v>
      </c>
      <c r="U33" s="5" t="s">
        <v>213</v>
      </c>
      <c r="V33" s="5"/>
      <c r="W33" s="6">
        <v>29512</v>
      </c>
      <c r="X33" s="8">
        <v>0</v>
      </c>
      <c r="Y33" s="8">
        <v>91</v>
      </c>
      <c r="Z33" s="5"/>
      <c r="AA33" s="6">
        <v>44916</v>
      </c>
      <c r="AB33" s="5" t="s">
        <v>60</v>
      </c>
      <c r="AC33" s="5"/>
      <c r="AD33" s="5"/>
      <c r="AE33" s="5" t="s">
        <v>61</v>
      </c>
      <c r="AF33" s="5"/>
      <c r="AG33" s="6">
        <v>44916</v>
      </c>
      <c r="AH33" s="5"/>
      <c r="AI33" s="5"/>
      <c r="AJ33" s="5" t="s">
        <v>214</v>
      </c>
      <c r="AK33" s="5" t="s">
        <v>215</v>
      </c>
      <c r="AL33" s="5" t="s">
        <v>216</v>
      </c>
      <c r="AM33" s="5"/>
      <c r="AN33" s="5" t="s">
        <v>217</v>
      </c>
      <c r="AO33" s="5" t="s">
        <v>187</v>
      </c>
      <c r="AP33" s="5" t="s">
        <v>179</v>
      </c>
      <c r="AQ33" s="5" t="s">
        <v>135</v>
      </c>
      <c r="AR33" s="5" t="s">
        <v>191</v>
      </c>
      <c r="AS33" s="23">
        <v>45278</v>
      </c>
      <c r="AT33" s="5"/>
      <c r="AU33" s="5"/>
      <c r="AV33" s="5"/>
      <c r="AW33" s="5"/>
      <c r="AX33" s="5"/>
      <c r="AY33" s="5"/>
      <c r="AZ33" s="5"/>
      <c r="BA33" s="5"/>
      <c r="BB33" s="5"/>
      <c r="BC33" s="5"/>
    </row>
    <row r="34" spans="1:55" s="24" customFormat="1">
      <c r="A34" s="5" t="s">
        <v>218</v>
      </c>
      <c r="B34" s="5" t="s">
        <v>219</v>
      </c>
      <c r="C34" s="10">
        <v>0</v>
      </c>
      <c r="D34" s="5" t="s">
        <v>220</v>
      </c>
      <c r="E34" s="6">
        <v>45153</v>
      </c>
      <c r="F34" s="5">
        <v>97163</v>
      </c>
      <c r="G34" s="5" t="s">
        <v>105</v>
      </c>
      <c r="H34" s="5">
        <v>1</v>
      </c>
      <c r="I34" s="8">
        <v>165</v>
      </c>
      <c r="J34" s="5" t="s">
        <v>221</v>
      </c>
      <c r="K34" s="5" t="s">
        <v>222</v>
      </c>
      <c r="L34" s="5" t="s">
        <v>223</v>
      </c>
      <c r="M34" s="5" t="s">
        <v>224</v>
      </c>
      <c r="N34" s="5">
        <v>62308</v>
      </c>
      <c r="O34" s="5" t="s">
        <v>225</v>
      </c>
      <c r="P34" s="5"/>
      <c r="Q34" s="5"/>
      <c r="R34" s="5" t="s">
        <v>57</v>
      </c>
      <c r="S34" s="5" t="s">
        <v>50</v>
      </c>
      <c r="T34" s="5" t="s">
        <v>51</v>
      </c>
      <c r="U34" s="5">
        <v>114155968</v>
      </c>
      <c r="V34" s="5"/>
      <c r="W34" s="6">
        <v>21453</v>
      </c>
      <c r="X34" s="8">
        <v>0</v>
      </c>
      <c r="Y34" s="8">
        <v>165</v>
      </c>
      <c r="Z34" s="5">
        <v>62308</v>
      </c>
      <c r="AA34" s="6">
        <v>45160</v>
      </c>
      <c r="AB34" s="5"/>
      <c r="AC34" s="5"/>
      <c r="AD34" s="5"/>
      <c r="AE34" s="5"/>
      <c r="AF34" s="5"/>
      <c r="AG34" s="6">
        <v>45245</v>
      </c>
      <c r="AH34" s="5"/>
      <c r="AI34" s="5"/>
      <c r="AJ34" s="5" t="s">
        <v>226</v>
      </c>
      <c r="AK34" s="5" t="s">
        <v>215</v>
      </c>
      <c r="AL34" s="5" t="s">
        <v>227</v>
      </c>
      <c r="AM34" s="5"/>
      <c r="AN34" s="5" t="s">
        <v>228</v>
      </c>
      <c r="AO34" s="5" t="s">
        <v>187</v>
      </c>
      <c r="AP34" s="5" t="s">
        <v>179</v>
      </c>
      <c r="AQ34" s="5" t="s">
        <v>135</v>
      </c>
      <c r="AR34" s="5" t="s">
        <v>191</v>
      </c>
      <c r="AS34" s="23">
        <v>45278</v>
      </c>
      <c r="AT34" s="5"/>
      <c r="AU34" s="5"/>
      <c r="AV34" s="5"/>
      <c r="AW34" s="5"/>
      <c r="AX34" s="5"/>
      <c r="AY34" s="5"/>
      <c r="AZ34" s="5"/>
      <c r="BA34" s="5"/>
      <c r="BB34" s="5"/>
      <c r="BC34" s="5"/>
    </row>
    <row r="35" spans="1:55" s="24" customFormat="1">
      <c r="A35" s="5" t="s">
        <v>218</v>
      </c>
      <c r="B35" s="5" t="s">
        <v>219</v>
      </c>
      <c r="C35" s="10">
        <v>1</v>
      </c>
      <c r="D35" s="5" t="s">
        <v>220</v>
      </c>
      <c r="E35" s="6">
        <v>45153</v>
      </c>
      <c r="F35" s="5">
        <v>97116</v>
      </c>
      <c r="G35" s="5" t="s">
        <v>105</v>
      </c>
      <c r="H35" s="5">
        <v>1</v>
      </c>
      <c r="I35" s="8">
        <v>43.07</v>
      </c>
      <c r="J35" s="5" t="s">
        <v>221</v>
      </c>
      <c r="K35" s="5" t="s">
        <v>222</v>
      </c>
      <c r="L35" s="5" t="s">
        <v>223</v>
      </c>
      <c r="M35" s="5" t="s">
        <v>224</v>
      </c>
      <c r="N35" s="5">
        <v>62308</v>
      </c>
      <c r="O35" s="5" t="s">
        <v>225</v>
      </c>
      <c r="P35" s="5"/>
      <c r="Q35" s="5"/>
      <c r="R35" s="5" t="s">
        <v>57</v>
      </c>
      <c r="S35" s="5" t="s">
        <v>50</v>
      </c>
      <c r="T35" s="5" t="s">
        <v>51</v>
      </c>
      <c r="U35" s="5">
        <v>114155968</v>
      </c>
      <c r="V35" s="5"/>
      <c r="W35" s="6">
        <v>21453</v>
      </c>
      <c r="X35" s="8">
        <v>0</v>
      </c>
      <c r="Y35" s="8">
        <v>43.07</v>
      </c>
      <c r="Z35" s="5">
        <v>62308</v>
      </c>
      <c r="AA35" s="6">
        <v>45160</v>
      </c>
      <c r="AB35" s="5"/>
      <c r="AC35" s="5"/>
      <c r="AD35" s="5"/>
      <c r="AE35" s="5"/>
      <c r="AF35" s="5"/>
      <c r="AG35" s="6">
        <v>45245</v>
      </c>
      <c r="AH35" s="5"/>
      <c r="AI35" s="5"/>
      <c r="AJ35" s="5" t="s">
        <v>229</v>
      </c>
      <c r="AK35" s="5" t="s">
        <v>215</v>
      </c>
      <c r="AL35" s="5" t="s">
        <v>227</v>
      </c>
      <c r="AM35" s="5"/>
      <c r="AN35" s="5" t="s">
        <v>228</v>
      </c>
      <c r="AO35" s="5" t="s">
        <v>187</v>
      </c>
      <c r="AP35" s="5" t="s">
        <v>179</v>
      </c>
      <c r="AQ35" s="5" t="s">
        <v>135</v>
      </c>
      <c r="AR35" s="5" t="s">
        <v>191</v>
      </c>
      <c r="AS35" s="23">
        <v>45278</v>
      </c>
      <c r="AT35" s="5"/>
      <c r="AU35" s="5"/>
      <c r="AV35" s="5"/>
      <c r="AW35" s="5"/>
      <c r="AX35" s="5"/>
      <c r="AY35" s="5"/>
      <c r="AZ35" s="5"/>
      <c r="BA35" s="5"/>
      <c r="BB35" s="5"/>
      <c r="BC35" s="5"/>
    </row>
    <row r="36" spans="1:55" s="24" customFormat="1">
      <c r="A36" s="5" t="s">
        <v>230</v>
      </c>
      <c r="B36" s="5" t="s">
        <v>231</v>
      </c>
      <c r="C36" s="10">
        <v>0</v>
      </c>
      <c r="D36" s="5" t="s">
        <v>232</v>
      </c>
      <c r="E36" s="6">
        <v>45097</v>
      </c>
      <c r="F36" s="5">
        <v>99306</v>
      </c>
      <c r="G36" s="5"/>
      <c r="H36" s="5">
        <v>1</v>
      </c>
      <c r="I36" s="8">
        <v>471</v>
      </c>
      <c r="J36" s="5" t="s">
        <v>233</v>
      </c>
      <c r="K36" s="5" t="s">
        <v>234</v>
      </c>
      <c r="L36" s="5" t="s">
        <v>235</v>
      </c>
      <c r="M36" s="5" t="s">
        <v>236</v>
      </c>
      <c r="N36" s="5" t="s">
        <v>62</v>
      </c>
      <c r="O36" s="5" t="s">
        <v>63</v>
      </c>
      <c r="P36" s="5" t="s">
        <v>67</v>
      </c>
      <c r="Q36" s="5" t="s">
        <v>74</v>
      </c>
      <c r="R36" s="5" t="s">
        <v>45</v>
      </c>
      <c r="S36" s="5" t="s">
        <v>58</v>
      </c>
      <c r="T36" s="5" t="s">
        <v>59</v>
      </c>
      <c r="U36" s="5" t="s">
        <v>237</v>
      </c>
      <c r="V36" s="5"/>
      <c r="W36" s="6">
        <v>18729</v>
      </c>
      <c r="X36" s="8">
        <v>0</v>
      </c>
      <c r="Y36" s="8">
        <v>471</v>
      </c>
      <c r="Z36" s="5" t="s">
        <v>67</v>
      </c>
      <c r="AA36" s="6">
        <v>45127</v>
      </c>
      <c r="AB36" s="5" t="s">
        <v>238</v>
      </c>
      <c r="AC36" s="5"/>
      <c r="AD36" s="5"/>
      <c r="AE36" s="5" t="s">
        <v>239</v>
      </c>
      <c r="AF36" s="5"/>
      <c r="AG36" s="6">
        <v>45244</v>
      </c>
      <c r="AH36" s="5" t="s">
        <v>240</v>
      </c>
      <c r="AI36" s="5"/>
      <c r="AJ36" s="5" t="s">
        <v>241</v>
      </c>
      <c r="AK36" s="5" t="s">
        <v>181</v>
      </c>
      <c r="AL36" s="5" t="s">
        <v>184</v>
      </c>
      <c r="AM36" s="5"/>
      <c r="AN36" s="5" t="s">
        <v>242</v>
      </c>
      <c r="AO36" s="5" t="s">
        <v>187</v>
      </c>
      <c r="AP36" s="5" t="s">
        <v>179</v>
      </c>
      <c r="AQ36" s="5" t="s">
        <v>135</v>
      </c>
      <c r="AR36" s="5" t="s">
        <v>191</v>
      </c>
      <c r="AS36" s="23">
        <v>45278</v>
      </c>
      <c r="AT36" s="5"/>
      <c r="AU36" s="5"/>
      <c r="AV36" s="5"/>
      <c r="AW36" s="5"/>
      <c r="AX36" s="5"/>
      <c r="AY36" s="5"/>
      <c r="AZ36" s="5"/>
      <c r="BA36" s="5"/>
      <c r="BB36" s="5"/>
      <c r="BC36" s="5"/>
    </row>
    <row r="37" spans="1:55" s="24" customFormat="1">
      <c r="A37" s="5" t="s">
        <v>230</v>
      </c>
      <c r="B37" s="5" t="s">
        <v>243</v>
      </c>
      <c r="C37" s="10">
        <v>0</v>
      </c>
      <c r="D37" s="5" t="s">
        <v>244</v>
      </c>
      <c r="E37" s="6">
        <v>44970</v>
      </c>
      <c r="F37" s="5">
        <v>99316</v>
      </c>
      <c r="G37" s="5">
        <v>25</v>
      </c>
      <c r="H37" s="5">
        <v>1</v>
      </c>
      <c r="I37" s="8">
        <v>297</v>
      </c>
      <c r="J37" s="5" t="s">
        <v>233</v>
      </c>
      <c r="K37" s="5" t="s">
        <v>234</v>
      </c>
      <c r="L37" s="5" t="s">
        <v>245</v>
      </c>
      <c r="M37" s="5" t="s">
        <v>246</v>
      </c>
      <c r="N37" s="5" t="s">
        <v>62</v>
      </c>
      <c r="O37" s="5" t="s">
        <v>63</v>
      </c>
      <c r="P37" s="5">
        <v>36</v>
      </c>
      <c r="Q37" s="5" t="s">
        <v>247</v>
      </c>
      <c r="R37" s="5" t="s">
        <v>57</v>
      </c>
      <c r="S37" s="5" t="s">
        <v>58</v>
      </c>
      <c r="T37" s="5" t="s">
        <v>59</v>
      </c>
      <c r="U37" s="5" t="s">
        <v>248</v>
      </c>
      <c r="V37" s="5"/>
      <c r="W37" s="6">
        <v>17531</v>
      </c>
      <c r="X37" s="8">
        <v>0</v>
      </c>
      <c r="Y37" s="8">
        <v>297</v>
      </c>
      <c r="Z37" s="5"/>
      <c r="AA37" s="6">
        <v>44991</v>
      </c>
      <c r="AB37" s="5" t="s">
        <v>238</v>
      </c>
      <c r="AC37" s="5"/>
      <c r="AD37" s="5"/>
      <c r="AE37" s="5" t="s">
        <v>239</v>
      </c>
      <c r="AF37" s="5"/>
      <c r="AG37" s="6">
        <v>44991</v>
      </c>
      <c r="AH37" s="5">
        <v>1290035877</v>
      </c>
      <c r="AI37" s="5"/>
      <c r="AJ37" s="5" t="s">
        <v>249</v>
      </c>
      <c r="AK37" s="5" t="s">
        <v>181</v>
      </c>
      <c r="AL37" s="5" t="s">
        <v>186</v>
      </c>
      <c r="AM37" s="5"/>
      <c r="AN37" s="5" t="s">
        <v>250</v>
      </c>
      <c r="AO37" s="5" t="s">
        <v>187</v>
      </c>
      <c r="AP37" s="5" t="s">
        <v>179</v>
      </c>
      <c r="AQ37" s="5" t="s">
        <v>135</v>
      </c>
      <c r="AR37" s="5" t="s">
        <v>191</v>
      </c>
      <c r="AS37" s="23">
        <v>45278</v>
      </c>
      <c r="AT37" s="5"/>
      <c r="AU37" s="5"/>
      <c r="AV37" s="5"/>
      <c r="AW37" s="5"/>
      <c r="AX37" s="5"/>
      <c r="AY37" s="5"/>
      <c r="AZ37" s="5"/>
      <c r="BA37" s="5"/>
      <c r="BB37" s="5"/>
      <c r="BC37" s="5"/>
    </row>
    <row r="38" spans="1:55" s="24" customFormat="1">
      <c r="A38" s="5" t="s">
        <v>230</v>
      </c>
      <c r="B38" s="5" t="s">
        <v>243</v>
      </c>
      <c r="C38" s="10">
        <v>1</v>
      </c>
      <c r="D38" s="5" t="s">
        <v>244</v>
      </c>
      <c r="E38" s="6">
        <v>44970</v>
      </c>
      <c r="F38" s="5" t="s">
        <v>251</v>
      </c>
      <c r="G38" s="5"/>
      <c r="H38" s="5">
        <v>1</v>
      </c>
      <c r="I38" s="8">
        <v>150</v>
      </c>
      <c r="J38" s="5" t="s">
        <v>233</v>
      </c>
      <c r="K38" s="5" t="s">
        <v>234</v>
      </c>
      <c r="L38" s="5" t="s">
        <v>245</v>
      </c>
      <c r="M38" s="5" t="s">
        <v>246</v>
      </c>
      <c r="N38" s="5" t="s">
        <v>62</v>
      </c>
      <c r="O38" s="5" t="s">
        <v>63</v>
      </c>
      <c r="P38" s="5">
        <v>36</v>
      </c>
      <c r="Q38" s="5" t="s">
        <v>247</v>
      </c>
      <c r="R38" s="5" t="s">
        <v>57</v>
      </c>
      <c r="S38" s="5" t="s">
        <v>58</v>
      </c>
      <c r="T38" s="5" t="s">
        <v>59</v>
      </c>
      <c r="U38" s="5" t="s">
        <v>248</v>
      </c>
      <c r="V38" s="5"/>
      <c r="W38" s="6">
        <v>17531</v>
      </c>
      <c r="X38" s="8">
        <v>0</v>
      </c>
      <c r="Y38" s="8">
        <v>150</v>
      </c>
      <c r="Z38" s="5"/>
      <c r="AA38" s="6">
        <v>44991</v>
      </c>
      <c r="AB38" s="5" t="s">
        <v>238</v>
      </c>
      <c r="AC38" s="5"/>
      <c r="AD38" s="5"/>
      <c r="AE38" s="5" t="s">
        <v>239</v>
      </c>
      <c r="AF38" s="5"/>
      <c r="AG38" s="6">
        <v>44991</v>
      </c>
      <c r="AH38" s="5">
        <v>1290035877</v>
      </c>
      <c r="AI38" s="5"/>
      <c r="AJ38" s="5" t="s">
        <v>252</v>
      </c>
      <c r="AK38" s="5" t="s">
        <v>181</v>
      </c>
      <c r="AL38" s="5" t="s">
        <v>186</v>
      </c>
      <c r="AM38" s="5"/>
      <c r="AN38" s="5" t="s">
        <v>250</v>
      </c>
      <c r="AO38" s="5" t="s">
        <v>187</v>
      </c>
      <c r="AP38" s="5" t="s">
        <v>179</v>
      </c>
      <c r="AQ38" s="5" t="s">
        <v>135</v>
      </c>
      <c r="AR38" s="5" t="s">
        <v>191</v>
      </c>
      <c r="AS38" s="23">
        <v>45278</v>
      </c>
      <c r="AT38" s="5"/>
      <c r="AU38" s="5"/>
      <c r="AV38" s="5"/>
      <c r="AW38" s="5"/>
      <c r="AX38" s="5"/>
      <c r="AY38" s="5"/>
      <c r="AZ38" s="5"/>
      <c r="BA38" s="5"/>
      <c r="BB38" s="5"/>
      <c r="BC38" s="5"/>
    </row>
    <row r="39" spans="1:55" s="24" customFormat="1">
      <c r="A39" s="5" t="s">
        <v>230</v>
      </c>
      <c r="B39" s="5" t="s">
        <v>253</v>
      </c>
      <c r="C39" s="10">
        <v>1</v>
      </c>
      <c r="D39" s="5" t="s">
        <v>254</v>
      </c>
      <c r="E39" s="6">
        <v>44847</v>
      </c>
      <c r="F39" s="5" t="s">
        <v>251</v>
      </c>
      <c r="G39" s="5"/>
      <c r="H39" s="5">
        <v>1</v>
      </c>
      <c r="I39" s="8">
        <v>150</v>
      </c>
      <c r="J39" s="5" t="s">
        <v>233</v>
      </c>
      <c r="K39" s="5" t="s">
        <v>234</v>
      </c>
      <c r="L39" s="5" t="s">
        <v>245</v>
      </c>
      <c r="M39" s="5" t="s">
        <v>246</v>
      </c>
      <c r="N39" s="5" t="s">
        <v>62</v>
      </c>
      <c r="O39" s="5" t="s">
        <v>63</v>
      </c>
      <c r="P39" s="5">
        <v>1085</v>
      </c>
      <c r="Q39" s="5" t="s">
        <v>80</v>
      </c>
      <c r="R39" s="5" t="s">
        <v>33</v>
      </c>
      <c r="S39" s="5" t="s">
        <v>58</v>
      </c>
      <c r="T39" s="5" t="s">
        <v>59</v>
      </c>
      <c r="U39" s="5" t="s">
        <v>255</v>
      </c>
      <c r="V39" s="5"/>
      <c r="W39" s="6">
        <v>13571</v>
      </c>
      <c r="X39" s="8">
        <v>0</v>
      </c>
      <c r="Y39" s="8">
        <v>8.7200000000000006</v>
      </c>
      <c r="Z39" s="5">
        <v>1085</v>
      </c>
      <c r="AA39" s="6">
        <v>44861</v>
      </c>
      <c r="AB39" s="5" t="s">
        <v>52</v>
      </c>
      <c r="AC39" s="5" t="s">
        <v>60</v>
      </c>
      <c r="AD39" s="5"/>
      <c r="AE39" s="5" t="s">
        <v>54</v>
      </c>
      <c r="AF39" s="5" t="s">
        <v>61</v>
      </c>
      <c r="AG39" s="6">
        <v>45161</v>
      </c>
      <c r="AH39" s="5" t="s">
        <v>256</v>
      </c>
      <c r="AI39" s="5"/>
      <c r="AJ39" s="5" t="s">
        <v>257</v>
      </c>
      <c r="AK39" s="5" t="s">
        <v>215</v>
      </c>
      <c r="AL39" s="5" t="s">
        <v>216</v>
      </c>
      <c r="AM39" s="5"/>
      <c r="AN39" s="5" t="s">
        <v>258</v>
      </c>
      <c r="AO39" s="5" t="s">
        <v>187</v>
      </c>
      <c r="AP39" s="5" t="s">
        <v>179</v>
      </c>
      <c r="AQ39" s="5" t="s">
        <v>135</v>
      </c>
      <c r="AR39" s="5" t="s">
        <v>191</v>
      </c>
      <c r="AS39" s="23">
        <v>45279</v>
      </c>
      <c r="AT39" s="5"/>
      <c r="AU39" s="5"/>
      <c r="AV39" s="5"/>
      <c r="AW39" s="5"/>
      <c r="AX39" s="5"/>
      <c r="AY39" s="5"/>
      <c r="AZ39" s="5"/>
      <c r="BA39" s="5"/>
      <c r="BB39" s="5"/>
      <c r="BC39" s="5"/>
    </row>
    <row r="40" spans="1:55" s="24" customFormat="1">
      <c r="A40" s="5" t="s">
        <v>230</v>
      </c>
      <c r="B40" s="5" t="s">
        <v>259</v>
      </c>
      <c r="C40" s="10">
        <v>0</v>
      </c>
      <c r="D40" s="5" t="s">
        <v>260</v>
      </c>
      <c r="E40" s="6">
        <v>44903</v>
      </c>
      <c r="F40" s="5">
        <v>99326</v>
      </c>
      <c r="G40" s="5"/>
      <c r="H40" s="5">
        <v>1</v>
      </c>
      <c r="I40" s="8">
        <v>380</v>
      </c>
      <c r="J40" s="5" t="s">
        <v>233</v>
      </c>
      <c r="K40" s="5" t="s">
        <v>234</v>
      </c>
      <c r="L40" s="5" t="s">
        <v>261</v>
      </c>
      <c r="M40" s="5" t="s">
        <v>262</v>
      </c>
      <c r="N40" s="5">
        <v>1090</v>
      </c>
      <c r="O40" s="5" t="s">
        <v>263</v>
      </c>
      <c r="P40" s="5" t="s">
        <v>67</v>
      </c>
      <c r="Q40" s="5" t="s">
        <v>74</v>
      </c>
      <c r="R40" s="5" t="s">
        <v>45</v>
      </c>
      <c r="S40" s="5" t="s">
        <v>46</v>
      </c>
      <c r="T40" s="5" t="s">
        <v>47</v>
      </c>
      <c r="U40" s="5">
        <v>610159096</v>
      </c>
      <c r="V40" s="5" t="s">
        <v>264</v>
      </c>
      <c r="W40" s="6">
        <v>22372</v>
      </c>
      <c r="X40" s="8">
        <v>0</v>
      </c>
      <c r="Y40" s="8">
        <v>380</v>
      </c>
      <c r="Z40" s="5">
        <v>1090</v>
      </c>
      <c r="AA40" s="6">
        <v>44925</v>
      </c>
      <c r="AB40" s="5" t="s">
        <v>265</v>
      </c>
      <c r="AC40" s="5"/>
      <c r="AD40" s="5"/>
      <c r="AE40" s="5" t="s">
        <v>266</v>
      </c>
      <c r="AF40" s="5"/>
      <c r="AG40" s="6">
        <v>45238</v>
      </c>
      <c r="AH40" s="5" t="s">
        <v>267</v>
      </c>
      <c r="AI40" s="5"/>
      <c r="AJ40" s="5" t="s">
        <v>268</v>
      </c>
      <c r="AK40" s="5" t="s">
        <v>181</v>
      </c>
      <c r="AL40" s="5" t="s">
        <v>184</v>
      </c>
      <c r="AM40" s="5"/>
      <c r="AN40" s="5" t="s">
        <v>269</v>
      </c>
      <c r="AO40" s="5" t="s">
        <v>187</v>
      </c>
      <c r="AP40" s="5" t="s">
        <v>179</v>
      </c>
      <c r="AQ40" s="5" t="s">
        <v>135</v>
      </c>
      <c r="AR40" s="5" t="s">
        <v>191</v>
      </c>
      <c r="AS40" s="23">
        <v>45278</v>
      </c>
      <c r="AT40" s="5"/>
      <c r="AU40" s="5"/>
      <c r="AV40" s="5"/>
      <c r="AW40" s="5"/>
      <c r="AX40" s="5"/>
      <c r="AY40" s="5"/>
      <c r="AZ40" s="5"/>
      <c r="BA40" s="5"/>
      <c r="BB40" s="5"/>
      <c r="BC40" s="5"/>
    </row>
    <row r="41" spans="1:55" s="24" customFormat="1">
      <c r="A41" s="5" t="s">
        <v>230</v>
      </c>
      <c r="B41" s="5" t="s">
        <v>259</v>
      </c>
      <c r="C41" s="10">
        <v>0</v>
      </c>
      <c r="D41" s="5" t="s">
        <v>260</v>
      </c>
      <c r="E41" s="6">
        <v>44882</v>
      </c>
      <c r="F41" s="5">
        <v>99326</v>
      </c>
      <c r="G41" s="5"/>
      <c r="H41" s="5">
        <v>1</v>
      </c>
      <c r="I41" s="8">
        <v>380</v>
      </c>
      <c r="J41" s="5" t="s">
        <v>233</v>
      </c>
      <c r="K41" s="5" t="s">
        <v>234</v>
      </c>
      <c r="L41" s="5" t="s">
        <v>261</v>
      </c>
      <c r="M41" s="5" t="s">
        <v>262</v>
      </c>
      <c r="N41" s="5">
        <v>1090</v>
      </c>
      <c r="O41" s="5" t="s">
        <v>263</v>
      </c>
      <c r="P41" s="5" t="s">
        <v>67</v>
      </c>
      <c r="Q41" s="5" t="s">
        <v>74</v>
      </c>
      <c r="R41" s="5" t="s">
        <v>33</v>
      </c>
      <c r="S41" s="5" t="s">
        <v>46</v>
      </c>
      <c r="T41" s="5" t="s">
        <v>47</v>
      </c>
      <c r="U41" s="5">
        <v>610159096</v>
      </c>
      <c r="V41" s="5" t="s">
        <v>264</v>
      </c>
      <c r="W41" s="6">
        <v>22372</v>
      </c>
      <c r="X41" s="8">
        <v>0</v>
      </c>
      <c r="Y41" s="8">
        <v>380</v>
      </c>
      <c r="Z41" s="5">
        <v>1090</v>
      </c>
      <c r="AA41" s="6">
        <v>44896</v>
      </c>
      <c r="AB41" s="5" t="s">
        <v>265</v>
      </c>
      <c r="AC41" s="5"/>
      <c r="AD41" s="5"/>
      <c r="AE41" s="5" t="s">
        <v>266</v>
      </c>
      <c r="AF41" s="5"/>
      <c r="AG41" s="6">
        <v>45238</v>
      </c>
      <c r="AH41" s="5" t="s">
        <v>267</v>
      </c>
      <c r="AI41" s="5"/>
      <c r="AJ41" s="5" t="s">
        <v>270</v>
      </c>
      <c r="AK41" s="5" t="s">
        <v>181</v>
      </c>
      <c r="AL41" s="5" t="s">
        <v>184</v>
      </c>
      <c r="AM41" s="5"/>
      <c r="AN41" s="5" t="s">
        <v>271</v>
      </c>
      <c r="AO41" s="5" t="s">
        <v>187</v>
      </c>
      <c r="AP41" s="5" t="s">
        <v>179</v>
      </c>
      <c r="AQ41" s="5" t="s">
        <v>135</v>
      </c>
      <c r="AR41" s="5" t="s">
        <v>191</v>
      </c>
      <c r="AS41" s="23">
        <v>45278</v>
      </c>
      <c r="AT41" s="5"/>
      <c r="AU41" s="5"/>
      <c r="AV41" s="5"/>
      <c r="AW41" s="5"/>
      <c r="AX41" s="5"/>
      <c r="AY41" s="5"/>
      <c r="AZ41" s="5"/>
      <c r="BA41" s="5"/>
      <c r="BB41" s="5"/>
      <c r="BC41" s="5"/>
    </row>
    <row r="42" spans="1:55" s="24" customFormat="1">
      <c r="A42" s="5" t="s">
        <v>230</v>
      </c>
      <c r="B42" s="5" t="s">
        <v>259</v>
      </c>
      <c r="C42" s="10">
        <v>1</v>
      </c>
      <c r="D42" s="5" t="s">
        <v>260</v>
      </c>
      <c r="E42" s="6">
        <v>44896</v>
      </c>
      <c r="F42" s="5">
        <v>99326</v>
      </c>
      <c r="G42" s="5"/>
      <c r="H42" s="5">
        <v>1</v>
      </c>
      <c r="I42" s="8">
        <v>380</v>
      </c>
      <c r="J42" s="5" t="s">
        <v>233</v>
      </c>
      <c r="K42" s="5" t="s">
        <v>234</v>
      </c>
      <c r="L42" s="5" t="s">
        <v>261</v>
      </c>
      <c r="M42" s="5" t="s">
        <v>262</v>
      </c>
      <c r="N42" s="5">
        <v>1090</v>
      </c>
      <c r="O42" s="5" t="s">
        <v>263</v>
      </c>
      <c r="P42" s="5" t="s">
        <v>67</v>
      </c>
      <c r="Q42" s="5" t="s">
        <v>74</v>
      </c>
      <c r="R42" s="5" t="s">
        <v>33</v>
      </c>
      <c r="S42" s="5" t="s">
        <v>46</v>
      </c>
      <c r="T42" s="5" t="s">
        <v>47</v>
      </c>
      <c r="U42" s="5">
        <v>610159096</v>
      </c>
      <c r="V42" s="5" t="s">
        <v>264</v>
      </c>
      <c r="W42" s="6">
        <v>22372</v>
      </c>
      <c r="X42" s="8">
        <v>0</v>
      </c>
      <c r="Y42" s="8">
        <v>380</v>
      </c>
      <c r="Z42" s="5">
        <v>1090</v>
      </c>
      <c r="AA42" s="6">
        <v>44909</v>
      </c>
      <c r="AB42" s="5" t="s">
        <v>265</v>
      </c>
      <c r="AC42" s="5"/>
      <c r="AD42" s="5"/>
      <c r="AE42" s="5" t="s">
        <v>266</v>
      </c>
      <c r="AF42" s="5"/>
      <c r="AG42" s="6">
        <v>45238</v>
      </c>
      <c r="AH42" s="5" t="s">
        <v>267</v>
      </c>
      <c r="AI42" s="5"/>
      <c r="AJ42" s="5" t="s">
        <v>272</v>
      </c>
      <c r="AK42" s="5" t="s">
        <v>181</v>
      </c>
      <c r="AL42" s="5" t="s">
        <v>184</v>
      </c>
      <c r="AM42" s="5"/>
      <c r="AN42" s="5" t="s">
        <v>271</v>
      </c>
      <c r="AO42" s="5" t="s">
        <v>187</v>
      </c>
      <c r="AP42" s="5" t="s">
        <v>179</v>
      </c>
      <c r="AQ42" s="5" t="s">
        <v>135</v>
      </c>
      <c r="AR42" s="5" t="s">
        <v>191</v>
      </c>
      <c r="AS42" s="23">
        <v>45278</v>
      </c>
      <c r="AT42" s="5"/>
      <c r="AU42" s="5"/>
      <c r="AV42" s="5"/>
      <c r="AW42" s="5"/>
      <c r="AX42" s="5"/>
      <c r="AY42" s="5"/>
      <c r="AZ42" s="5"/>
      <c r="BA42" s="5"/>
      <c r="BB42" s="5"/>
      <c r="BC42" s="5"/>
    </row>
    <row r="43" spans="1:55" s="24" customFormat="1">
      <c r="A43" s="5" t="s">
        <v>230</v>
      </c>
      <c r="B43" s="5" t="s">
        <v>273</v>
      </c>
      <c r="C43" s="10">
        <v>0</v>
      </c>
      <c r="D43" s="5" t="s">
        <v>274</v>
      </c>
      <c r="E43" s="6">
        <v>45178</v>
      </c>
      <c r="F43" s="5">
        <v>99347</v>
      </c>
      <c r="G43" s="5"/>
      <c r="H43" s="5">
        <v>1</v>
      </c>
      <c r="I43" s="8">
        <v>126.65</v>
      </c>
      <c r="J43" s="5" t="s">
        <v>233</v>
      </c>
      <c r="K43" s="5" t="s">
        <v>234</v>
      </c>
      <c r="L43" s="5" t="s">
        <v>93</v>
      </c>
      <c r="M43" s="5" t="s">
        <v>111</v>
      </c>
      <c r="N43" s="5" t="s">
        <v>62</v>
      </c>
      <c r="O43" s="5" t="s">
        <v>63</v>
      </c>
      <c r="P43" s="5" t="s">
        <v>67</v>
      </c>
      <c r="Q43" s="5" t="s">
        <v>74</v>
      </c>
      <c r="R43" s="5" t="s">
        <v>57</v>
      </c>
      <c r="S43" s="5" t="s">
        <v>58</v>
      </c>
      <c r="T43" s="5" t="s">
        <v>59</v>
      </c>
      <c r="U43" s="5" t="s">
        <v>275</v>
      </c>
      <c r="V43" s="5"/>
      <c r="W43" s="6">
        <v>17718</v>
      </c>
      <c r="X43" s="8">
        <v>0</v>
      </c>
      <c r="Y43" s="8">
        <v>126.65</v>
      </c>
      <c r="Z43" s="5" t="s">
        <v>67</v>
      </c>
      <c r="AA43" s="6">
        <v>45203</v>
      </c>
      <c r="AB43" s="5" t="s">
        <v>238</v>
      </c>
      <c r="AC43" s="5"/>
      <c r="AD43" s="5"/>
      <c r="AE43" s="5" t="s">
        <v>239</v>
      </c>
      <c r="AF43" s="5"/>
      <c r="AG43" s="6">
        <v>45244</v>
      </c>
      <c r="AH43" s="5" t="s">
        <v>276</v>
      </c>
      <c r="AI43" s="5"/>
      <c r="AJ43" s="5" t="s">
        <v>277</v>
      </c>
      <c r="AK43" s="5" t="s">
        <v>181</v>
      </c>
      <c r="AL43" s="5" t="s">
        <v>184</v>
      </c>
      <c r="AM43" s="5"/>
      <c r="AN43" s="5" t="s">
        <v>278</v>
      </c>
      <c r="AO43" s="5" t="s">
        <v>187</v>
      </c>
      <c r="AP43" s="5" t="s">
        <v>179</v>
      </c>
      <c r="AQ43" s="5" t="s">
        <v>135</v>
      </c>
      <c r="AR43" s="5" t="s">
        <v>191</v>
      </c>
      <c r="AS43" s="23">
        <v>45278</v>
      </c>
      <c r="AT43" s="5"/>
      <c r="AU43" s="5"/>
      <c r="AV43" s="5"/>
      <c r="AW43" s="5"/>
      <c r="AX43" s="5"/>
      <c r="AY43" s="5"/>
      <c r="AZ43" s="5"/>
      <c r="BA43" s="5"/>
      <c r="BB43" s="5"/>
      <c r="BC43" s="5"/>
    </row>
    <row r="44" spans="1:55" s="24" customFormat="1">
      <c r="A44" s="5" t="s">
        <v>230</v>
      </c>
      <c r="B44" s="5" t="s">
        <v>279</v>
      </c>
      <c r="C44" s="10">
        <v>0</v>
      </c>
      <c r="D44" s="5" t="s">
        <v>280</v>
      </c>
      <c r="E44" s="6">
        <v>45124</v>
      </c>
      <c r="F44" s="5">
        <v>99310</v>
      </c>
      <c r="G44" s="5">
        <v>25</v>
      </c>
      <c r="H44" s="5">
        <v>1</v>
      </c>
      <c r="I44" s="8">
        <v>379</v>
      </c>
      <c r="J44" s="5" t="s">
        <v>233</v>
      </c>
      <c r="K44" s="5" t="s">
        <v>234</v>
      </c>
      <c r="L44" s="5" t="s">
        <v>245</v>
      </c>
      <c r="M44" s="5" t="s">
        <v>246</v>
      </c>
      <c r="N44" s="5">
        <v>124</v>
      </c>
      <c r="O44" s="5" t="s">
        <v>281</v>
      </c>
      <c r="P44" s="5"/>
      <c r="Q44" s="5"/>
      <c r="R44" s="5" t="s">
        <v>57</v>
      </c>
      <c r="S44" s="5" t="s">
        <v>58</v>
      </c>
      <c r="T44" s="5" t="s">
        <v>59</v>
      </c>
      <c r="U44" s="5" t="s">
        <v>282</v>
      </c>
      <c r="V44" s="5"/>
      <c r="W44" s="6">
        <v>11937</v>
      </c>
      <c r="X44" s="8">
        <v>0</v>
      </c>
      <c r="Y44" s="8">
        <v>379</v>
      </c>
      <c r="Z44" s="5">
        <v>124</v>
      </c>
      <c r="AA44" s="6">
        <v>45138</v>
      </c>
      <c r="AB44" s="5"/>
      <c r="AC44" s="5"/>
      <c r="AD44" s="5"/>
      <c r="AE44" s="5"/>
      <c r="AF44" s="5"/>
      <c r="AG44" s="6">
        <v>45236</v>
      </c>
      <c r="AH44" s="5"/>
      <c r="AI44" s="5"/>
      <c r="AJ44" s="5" t="s">
        <v>283</v>
      </c>
      <c r="AK44" s="5" t="s">
        <v>215</v>
      </c>
      <c r="AL44" s="5" t="s">
        <v>227</v>
      </c>
      <c r="AM44" s="5"/>
      <c r="AN44" s="5" t="s">
        <v>284</v>
      </c>
      <c r="AO44" s="5" t="s">
        <v>187</v>
      </c>
      <c r="AP44" s="5" t="s">
        <v>179</v>
      </c>
      <c r="AQ44" s="5" t="s">
        <v>135</v>
      </c>
      <c r="AR44" s="5" t="s">
        <v>191</v>
      </c>
      <c r="AS44" s="23">
        <v>45278</v>
      </c>
      <c r="AT44" s="5"/>
      <c r="AU44" s="5"/>
      <c r="AV44" s="5"/>
      <c r="AW44" s="5"/>
      <c r="AX44" s="5"/>
      <c r="AY44" s="5"/>
      <c r="AZ44" s="5"/>
      <c r="BA44" s="5"/>
      <c r="BB44" s="5"/>
      <c r="BC44" s="5"/>
    </row>
    <row r="45" spans="1:55" s="24" customFormat="1">
      <c r="A45" s="5" t="s">
        <v>230</v>
      </c>
      <c r="B45" s="5" t="s">
        <v>279</v>
      </c>
      <c r="C45" s="10">
        <v>0</v>
      </c>
      <c r="D45" s="5" t="s">
        <v>280</v>
      </c>
      <c r="E45" s="6">
        <v>45124</v>
      </c>
      <c r="F45" s="5" t="s">
        <v>56</v>
      </c>
      <c r="G45" s="5"/>
      <c r="H45" s="5">
        <v>1</v>
      </c>
      <c r="I45" s="8">
        <v>280</v>
      </c>
      <c r="J45" s="5" t="s">
        <v>233</v>
      </c>
      <c r="K45" s="5" t="s">
        <v>234</v>
      </c>
      <c r="L45" s="5" t="s">
        <v>245</v>
      </c>
      <c r="M45" s="5" t="s">
        <v>246</v>
      </c>
      <c r="N45" s="5">
        <v>124</v>
      </c>
      <c r="O45" s="5" t="s">
        <v>281</v>
      </c>
      <c r="P45" s="5"/>
      <c r="Q45" s="5"/>
      <c r="R45" s="5" t="s">
        <v>57</v>
      </c>
      <c r="S45" s="5" t="s">
        <v>58</v>
      </c>
      <c r="T45" s="5" t="s">
        <v>59</v>
      </c>
      <c r="U45" s="5" t="s">
        <v>282</v>
      </c>
      <c r="V45" s="5"/>
      <c r="W45" s="6">
        <v>11937</v>
      </c>
      <c r="X45" s="8">
        <v>0</v>
      </c>
      <c r="Y45" s="8">
        <v>280</v>
      </c>
      <c r="Z45" s="5">
        <v>124</v>
      </c>
      <c r="AA45" s="6">
        <v>45138</v>
      </c>
      <c r="AB45" s="5"/>
      <c r="AC45" s="5"/>
      <c r="AD45" s="5"/>
      <c r="AE45" s="5"/>
      <c r="AF45" s="5"/>
      <c r="AG45" s="6">
        <v>45236</v>
      </c>
      <c r="AH45" s="5"/>
      <c r="AI45" s="5"/>
      <c r="AJ45" s="5" t="s">
        <v>285</v>
      </c>
      <c r="AK45" s="5" t="s">
        <v>215</v>
      </c>
      <c r="AL45" s="5" t="s">
        <v>227</v>
      </c>
      <c r="AM45" s="5"/>
      <c r="AN45" s="5" t="s">
        <v>284</v>
      </c>
      <c r="AO45" s="5" t="s">
        <v>187</v>
      </c>
      <c r="AP45" s="5" t="s">
        <v>179</v>
      </c>
      <c r="AQ45" s="5" t="s">
        <v>135</v>
      </c>
      <c r="AR45" s="5" t="s">
        <v>191</v>
      </c>
      <c r="AS45" s="23">
        <v>45278</v>
      </c>
      <c r="AT45" s="5"/>
      <c r="AU45" s="5"/>
      <c r="AV45" s="5"/>
      <c r="AW45" s="5"/>
      <c r="AX45" s="5"/>
      <c r="AY45" s="5"/>
      <c r="AZ45" s="5"/>
      <c r="BA45" s="5"/>
      <c r="BB45" s="5"/>
      <c r="BC45" s="5"/>
    </row>
    <row r="46" spans="1:55" s="24" customFormat="1">
      <c r="A46" s="5" t="s">
        <v>230</v>
      </c>
      <c r="B46" s="5" t="s">
        <v>279</v>
      </c>
      <c r="C46" s="10">
        <v>0</v>
      </c>
      <c r="D46" s="5" t="s">
        <v>280</v>
      </c>
      <c r="E46" s="6">
        <v>45135</v>
      </c>
      <c r="F46" s="5">
        <v>99316</v>
      </c>
      <c r="G46" s="5">
        <v>25</v>
      </c>
      <c r="H46" s="5">
        <v>1</v>
      </c>
      <c r="I46" s="8">
        <v>297</v>
      </c>
      <c r="J46" s="5" t="s">
        <v>233</v>
      </c>
      <c r="K46" s="5" t="s">
        <v>234</v>
      </c>
      <c r="L46" s="5" t="s">
        <v>245</v>
      </c>
      <c r="M46" s="5" t="s">
        <v>246</v>
      </c>
      <c r="N46" s="5">
        <v>124</v>
      </c>
      <c r="O46" s="5" t="s">
        <v>281</v>
      </c>
      <c r="P46" s="5"/>
      <c r="Q46" s="5"/>
      <c r="R46" s="5" t="s">
        <v>57</v>
      </c>
      <c r="S46" s="5" t="s">
        <v>58</v>
      </c>
      <c r="T46" s="5" t="s">
        <v>59</v>
      </c>
      <c r="U46" s="5" t="s">
        <v>282</v>
      </c>
      <c r="V46" s="5"/>
      <c r="W46" s="6">
        <v>11937</v>
      </c>
      <c r="X46" s="8">
        <v>0</v>
      </c>
      <c r="Y46" s="8">
        <v>297</v>
      </c>
      <c r="Z46" s="5">
        <v>124</v>
      </c>
      <c r="AA46" s="6">
        <v>45148</v>
      </c>
      <c r="AB46" s="5"/>
      <c r="AC46" s="5"/>
      <c r="AD46" s="5"/>
      <c r="AE46" s="5"/>
      <c r="AF46" s="5"/>
      <c r="AG46" s="6">
        <v>45236</v>
      </c>
      <c r="AH46" s="5"/>
      <c r="AI46" s="5"/>
      <c r="AJ46" s="5" t="s">
        <v>286</v>
      </c>
      <c r="AK46" s="5" t="s">
        <v>215</v>
      </c>
      <c r="AL46" s="5" t="s">
        <v>227</v>
      </c>
      <c r="AM46" s="5"/>
      <c r="AN46" s="5" t="s">
        <v>287</v>
      </c>
      <c r="AO46" s="5" t="s">
        <v>187</v>
      </c>
      <c r="AP46" s="5" t="s">
        <v>179</v>
      </c>
      <c r="AQ46" s="5" t="s">
        <v>135</v>
      </c>
      <c r="AR46" s="5" t="s">
        <v>191</v>
      </c>
      <c r="AS46" s="23">
        <v>45278</v>
      </c>
      <c r="AT46" s="5"/>
      <c r="AU46" s="5"/>
      <c r="AV46" s="5"/>
      <c r="AW46" s="5"/>
      <c r="AX46" s="5"/>
      <c r="AY46" s="5"/>
      <c r="AZ46" s="5"/>
      <c r="BA46" s="5"/>
      <c r="BB46" s="5"/>
      <c r="BC46" s="5"/>
    </row>
    <row r="47" spans="1:55" s="24" customFormat="1">
      <c r="A47" s="5" t="s">
        <v>230</v>
      </c>
      <c r="B47" s="5" t="s">
        <v>279</v>
      </c>
      <c r="C47" s="10">
        <v>1</v>
      </c>
      <c r="D47" s="5" t="s">
        <v>280</v>
      </c>
      <c r="E47" s="6">
        <v>45135</v>
      </c>
      <c r="F47" s="5" t="s">
        <v>251</v>
      </c>
      <c r="G47" s="5"/>
      <c r="H47" s="5">
        <v>1</v>
      </c>
      <c r="I47" s="8">
        <v>150</v>
      </c>
      <c r="J47" s="5" t="s">
        <v>233</v>
      </c>
      <c r="K47" s="5" t="s">
        <v>234</v>
      </c>
      <c r="L47" s="5" t="s">
        <v>245</v>
      </c>
      <c r="M47" s="5" t="s">
        <v>246</v>
      </c>
      <c r="N47" s="5">
        <v>124</v>
      </c>
      <c r="O47" s="5" t="s">
        <v>281</v>
      </c>
      <c r="P47" s="5"/>
      <c r="Q47" s="5"/>
      <c r="R47" s="5" t="s">
        <v>57</v>
      </c>
      <c r="S47" s="5" t="s">
        <v>58</v>
      </c>
      <c r="T47" s="5" t="s">
        <v>59</v>
      </c>
      <c r="U47" s="5" t="s">
        <v>282</v>
      </c>
      <c r="V47" s="5"/>
      <c r="W47" s="6">
        <v>11937</v>
      </c>
      <c r="X47" s="8">
        <v>0</v>
      </c>
      <c r="Y47" s="8">
        <v>150</v>
      </c>
      <c r="Z47" s="5">
        <v>124</v>
      </c>
      <c r="AA47" s="6">
        <v>45148</v>
      </c>
      <c r="AB47" s="5"/>
      <c r="AC47" s="5"/>
      <c r="AD47" s="5"/>
      <c r="AE47" s="5"/>
      <c r="AF47" s="5"/>
      <c r="AG47" s="6">
        <v>45236</v>
      </c>
      <c r="AH47" s="5"/>
      <c r="AI47" s="5"/>
      <c r="AJ47" s="5" t="s">
        <v>288</v>
      </c>
      <c r="AK47" s="5" t="s">
        <v>215</v>
      </c>
      <c r="AL47" s="5" t="s">
        <v>227</v>
      </c>
      <c r="AM47" s="5"/>
      <c r="AN47" s="5" t="s">
        <v>287</v>
      </c>
      <c r="AO47" s="5" t="s">
        <v>187</v>
      </c>
      <c r="AP47" s="5" t="s">
        <v>179</v>
      </c>
      <c r="AQ47" s="5" t="s">
        <v>135</v>
      </c>
      <c r="AR47" s="5" t="s">
        <v>191</v>
      </c>
      <c r="AS47" s="23">
        <v>45278</v>
      </c>
      <c r="AT47" s="5"/>
      <c r="AU47" s="5"/>
      <c r="AV47" s="5"/>
      <c r="AW47" s="5"/>
      <c r="AX47" s="5"/>
      <c r="AY47" s="5"/>
      <c r="AZ47" s="5"/>
      <c r="BA47" s="5"/>
      <c r="BB47" s="5"/>
      <c r="BC47" s="5"/>
    </row>
  </sheetData>
  <sortState ref="A2:BC3889">
    <sortCondition ref="AP2:AP3889"/>
    <sortCondition ref="B2:B3889"/>
  </sortState>
  <customSheetViews>
    <customSheetView guid="{C28D37D9-EB13-447F-9698-0A6911A507E6}" showGridLines="0" hiddenColumns="1">
      <selection activeCell="AM1" sqref="AM1"/>
      <pageMargins left="0.7" right="0.7" top="0.75" bottom="0.75" header="0.3" footer="0.3"/>
      <pageSetup orientation="portrait" horizontalDpi="300" verticalDpi="300" r:id="rId1"/>
    </customSheetView>
    <customSheetView guid="{8E4A21BD-BE4D-44C9-95D0-87B0FC2F5057}" showGridLines="0" filter="1" showAutoFilter="1" hiddenColumns="1">
      <selection activeCell="D1" sqref="D1"/>
      <pageMargins left="0.7" right="0.7" top="0.75" bottom="0.75" header="0.3" footer="0.3"/>
      <pageSetup orientation="portrait" horizontalDpi="300" verticalDpi="300" r:id="rId2"/>
      <autoFilter ref="A1:BC1100">
        <filterColumn colId="41">
          <filters>
            <filter val="NEW"/>
          </filters>
        </filterColumn>
        <filterColumn colId="43">
          <filters blank="1"/>
        </filterColumn>
      </autoFilter>
    </customSheetView>
    <customSheetView guid="{3AB56B64-D6C2-4DCE-8999-8D68BB663F00}" showGridLines="0" showAutoFilter="1" hiddenColumns="1" topLeftCell="E1">
      <selection activeCell="AS1" sqref="AS1"/>
      <pageMargins left="0.7" right="0.7" top="0.75" bottom="0.75" header="0.3" footer="0.3"/>
      <pageSetup orientation="portrait" horizontalDpi="300" verticalDpi="300" r:id="rId3"/>
      <autoFilter ref="A1:BC1100"/>
    </customSheetView>
  </customSheetViews>
  <pageMargins left="0.7" right="0.7" top="0.75" bottom="0.75" header="0.3" footer="0.3"/>
  <pageSetup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Dec'23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2023-12-04T05:44:17Z</dcterms:created>
  <dcterms:modified xsi:type="dcterms:W3CDTF">2023-12-19T10:56:47Z</dcterms:modified>
</cp:coreProperties>
</file>