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\PRJ-24\AR\2024\AR_Misc\Feedback\Prj-24\4. Apr'24\04.03.2024\"/>
    </mc:Choice>
  </mc:AlternateContent>
  <bookViews>
    <workbookView xWindow="240" yWindow="390" windowWidth="19875" windowHeight="7725"/>
  </bookViews>
  <sheets>
    <sheet name="HHA - Apr'24 - FMC" sheetId="2" r:id="rId1"/>
  </sheets>
  <definedNames>
    <definedName name="_xlnm._FilterDatabase" localSheetId="0" hidden="1">'HHA - Apr''24 - FMC'!$A$1:$BC$33</definedName>
    <definedName name="Z_34889D39_0A9C_46F5_AAC8_B47AE8E4A51A_.wvu.Cols" localSheetId="0" hidden="1">'HHA - Apr''24 - FMC'!$C:$C,'HHA - Apr''24 - FMC'!$G:$J,'HHA - Apr''24 - FMC'!$L:$N,'HHA - Apr''24 - FMC'!$P:$X,'HHA - Apr''24 - FMC'!$Z:$AK,'HHA - Apr''24 - FMC'!$AM:$AM</definedName>
    <definedName name="Z_34889D39_0A9C_46F5_AAC8_B47AE8E4A51A_.wvu.FilterData" localSheetId="0" hidden="1">'HHA - Apr''24 - FMC'!$A$1:$BC$1</definedName>
    <definedName name="Z_95D4DD47_8671_4A38_8F0B_DC6775BA8A34_.wvu.Cols" localSheetId="0" hidden="1">'HHA - Apr''24 - FMC'!$C:$C,'HHA - Apr''24 - FMC'!$G:$J,'HHA - Apr''24 - FMC'!$L:$N,'HHA - Apr''24 - FMC'!$P:$X,'HHA - Apr''24 - FMC'!$Z:$AK,'HHA - Apr''24 - FMC'!$AM:$AM</definedName>
    <definedName name="Z_95D4DD47_8671_4A38_8F0B_DC6775BA8A34_.wvu.FilterData" localSheetId="0" hidden="1">'HHA - Apr''24 - FMC'!$A$1:$BC$33</definedName>
  </definedNames>
  <calcPr calcId="152511" iterateCount="1"/>
  <customWorkbookViews>
    <customWorkbookView name="Biller - Personal View" guid="{34889D39-0A9C-46F5-AAC8-B47AE8E4A51A}" mergeInterval="0" personalView="1" maximized="1" xWindow="-8" yWindow="-8" windowWidth="1616" windowHeight="886" activeSheetId="2"/>
    <customWorkbookView name="Amsvl-174 - Personal View" guid="{95D4DD47-8671-4A38-8F0B-DC6775BA8A34}" mergeInterval="0" personalView="1" maximized="1" xWindow="1" yWindow="1" windowWidth="1362" windowHeight="548" activeSheetId="2" showComments="commIndAndComment"/>
  </customWorkbookViews>
</workbook>
</file>

<file path=xl/calcChain.xml><?xml version="1.0" encoding="utf-8"?>
<calcChain xmlns="http://schemas.openxmlformats.org/spreadsheetml/2006/main">
  <c r="AJ2" i="2" l="1"/>
  <c r="AJ3" i="2"/>
  <c r="AJ4" i="2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</calcChain>
</file>

<file path=xl/sharedStrings.xml><?xml version="1.0" encoding="utf-8"?>
<sst xmlns="http://schemas.openxmlformats.org/spreadsheetml/2006/main" count="777" uniqueCount="213">
  <si>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</si>
  <si>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</si>
  <si>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</si>
  <si>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</si>
  <si>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</si>
  <si>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</si>
  <si>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</si>
  <si>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</si>
  <si>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</si>
  <si>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</si>
  <si>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</si>
  <si>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</si>
  <si>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</si>
  <si>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</si>
  <si>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</si>
  <si>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</si>
  <si>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</si>
  <si>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</si>
  <si>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</si>
  <si>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</si>
  <si>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</si>
  <si>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</si>
  <si>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</si>
  <si>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</si>
  <si>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</si>
  <si>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</si>
  <si>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</si>
  <si>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</si>
  <si>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</si>
  <si>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</si>
  <si>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</si>
  <si>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</si>
  <si>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</si>
  <si>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FCMCOP</t>
  </si>
  <si>
    <t>FAIRCHILD MEDICAL CENTER OUTPATIENT</t>
  </si>
  <si>
    <t>SIDNEY</t>
  </si>
  <si>
    <t>MC</t>
  </si>
  <si>
    <t>MEDICARE</t>
  </si>
  <si>
    <t>QZ</t>
  </si>
  <si>
    <t>SCB</t>
  </si>
  <si>
    <t>BIRKHOLZ, SAMUEL CHRISTIAN</t>
  </si>
  <si>
    <t>BLUE SHIELD OF CALIFORNIA</t>
  </si>
  <si>
    <t>I20</t>
  </si>
  <si>
    <t>MEDI-CAL</t>
  </si>
  <si>
    <t>BS</t>
  </si>
  <si>
    <t>BLUE CROSS BLUE SHIELD</t>
  </si>
  <si>
    <t>MLE</t>
  </si>
  <si>
    <t>ECKEL, MEGAN</t>
  </si>
  <si>
    <t>CI</t>
  </si>
  <si>
    <t>COMMERCIAL INSURANCE</t>
  </si>
  <si>
    <t>PR3</t>
  </si>
  <si>
    <t>CO-PAYMENT AMOUNT</t>
  </si>
  <si>
    <t>QZP3</t>
  </si>
  <si>
    <t>SX140</t>
  </si>
  <si>
    <t>PARTNERSHIP HEALTHPLAN OF CALIFORNIA</t>
  </si>
  <si>
    <t>SHAN</t>
  </si>
  <si>
    <t>FCMCED</t>
  </si>
  <si>
    <t>FAIRCHILD MEDICAL CENTER EMERGENCY DEPARTMENT</t>
  </si>
  <si>
    <t>QZQS</t>
  </si>
  <si>
    <t>SMA</t>
  </si>
  <si>
    <t>ACKERMAN, SERENA MAIJA</t>
  </si>
  <si>
    <t>RJC</t>
  </si>
  <si>
    <t>CUMMINGS, REBEKAH JASPER</t>
  </si>
  <si>
    <t>KALAI</t>
  </si>
  <si>
    <t>CTL</t>
  </si>
  <si>
    <t>LOVINGER, CAMERON THOMAS</t>
  </si>
  <si>
    <t>MCAL</t>
  </si>
  <si>
    <t>QZQSP3</t>
  </si>
  <si>
    <t>AI</t>
  </si>
  <si>
    <t>ACCIDENT INSURANCE</t>
  </si>
  <si>
    <t>RTQZ</t>
  </si>
  <si>
    <t>50QZ</t>
  </si>
  <si>
    <t>JLW</t>
  </si>
  <si>
    <t>WILTON, JON L</t>
  </si>
  <si>
    <t>59QZ</t>
  </si>
  <si>
    <t>RK</t>
  </si>
  <si>
    <t>KNIGHT, RYAN</t>
  </si>
  <si>
    <t>I29M</t>
  </si>
  <si>
    <t>UNITED HEALTHCARE SOLUTIONS MEDADVANTAGE</t>
  </si>
  <si>
    <t>OMC</t>
  </si>
  <si>
    <t>MEDICARE OPTION</t>
  </si>
  <si>
    <t>I111</t>
  </si>
  <si>
    <t>VA CHOICE TRIWEST VA CCN CLAIMS PGBA</t>
  </si>
  <si>
    <t>59LTQZ</t>
  </si>
  <si>
    <t>CH</t>
  </si>
  <si>
    <t>CHAMPUS/CHAMPVA/TRICARE</t>
  </si>
  <si>
    <t>AETNA US HEALTHCARE</t>
  </si>
  <si>
    <t>FMC.1087043</t>
  </si>
  <si>
    <t>BOWDLE, ROBERTA J</t>
  </si>
  <si>
    <t>90948307A2</t>
  </si>
  <si>
    <t>AETNA</t>
  </si>
  <si>
    <t>AETNA HEALTH PLANS</t>
  </si>
  <si>
    <t>000003CA</t>
  </si>
  <si>
    <t>I9</t>
  </si>
  <si>
    <t>BLUE SHIELD OF CALIFORNIA BLUE CARD</t>
  </si>
  <si>
    <t>WFC-WORKERS COMPENSATION</t>
  </si>
  <si>
    <t>FMC.20000898522</t>
  </si>
  <si>
    <t>STEWART, VICTORIA SUZANNE</t>
  </si>
  <si>
    <t>SEDGWICK CLAIMS</t>
  </si>
  <si>
    <t>5059QZ</t>
  </si>
  <si>
    <t>FMC.20002225715</t>
  </si>
  <si>
    <t>PHILLIPS, DONNA M</t>
  </si>
  <si>
    <t>NLQ60049392201</t>
  </si>
  <si>
    <t>FMC.20002260334</t>
  </si>
  <si>
    <t>HAARS, WILLIAM J</t>
  </si>
  <si>
    <t>FMC.20002597328</t>
  </si>
  <si>
    <t>MOEHRING, LAVERNE WAYNE</t>
  </si>
  <si>
    <t>TRICARE/TRIWEST VA CHOICE</t>
  </si>
  <si>
    <t>FMC.20003397023</t>
  </si>
  <si>
    <t>KLEPACH, MELINDA ALICE</t>
  </si>
  <si>
    <t>FMC.20010746793</t>
  </si>
  <si>
    <t>GRAVELLE, MARK STEVEN</t>
  </si>
  <si>
    <t>FMC.20012294069</t>
  </si>
  <si>
    <t>STARR, MARK</t>
  </si>
  <si>
    <t>OREGON LABORERS HEALTH AND WELFARE</t>
  </si>
  <si>
    <t>ILHLA0787341</t>
  </si>
  <si>
    <t>170256M001</t>
  </si>
  <si>
    <t>FMC.20013548819</t>
  </si>
  <si>
    <t>BALLARD, SHEILA</t>
  </si>
  <si>
    <t>FMC.20017023676</t>
  </si>
  <si>
    <t>ZIMMERMAN, TEDDY</t>
  </si>
  <si>
    <t>AETNA STUDENT INSURANCE</t>
  </si>
  <si>
    <t>FMC.20020495602</t>
  </si>
  <si>
    <t>PARKISON, BETTY J</t>
  </si>
  <si>
    <t>I8A</t>
  </si>
  <si>
    <t>BLUE SHIELD 65 PLUS MEDADVANTAGE</t>
  </si>
  <si>
    <t>UFCW</t>
  </si>
  <si>
    <t>BCO</t>
  </si>
  <si>
    <t>BLUE SHIELD MEDICARE OPTION</t>
  </si>
  <si>
    <t>XRT980591856</t>
  </si>
  <si>
    <t>W8002365</t>
  </si>
  <si>
    <t>1012987U6</t>
  </si>
  <si>
    <t>399DOPEN</t>
  </si>
  <si>
    <t>FMC.20020501891</t>
  </si>
  <si>
    <t>KENT, DANIEL R</t>
  </si>
  <si>
    <t>FMC.20020509339</t>
  </si>
  <si>
    <t>SCHROFF, KATHRYN M</t>
  </si>
  <si>
    <t>FMC.20020523089</t>
  </si>
  <si>
    <t>MADDY, SCOTT F</t>
  </si>
  <si>
    <t>FMC.20020528471</t>
  </si>
  <si>
    <t>CULBERTSON, LEEANN M</t>
  </si>
  <si>
    <t>FMC.20020533003</t>
  </si>
  <si>
    <t>SMITH, SAMANTHA L</t>
  </si>
  <si>
    <t>10043126W</t>
  </si>
  <si>
    <t>FMC.20020552180</t>
  </si>
  <si>
    <t>KRIER, CAREN J</t>
  </si>
  <si>
    <t>94940863D</t>
  </si>
  <si>
    <t>FMC.20020554663</t>
  </si>
  <si>
    <t>MENDOZA, STEFANIE A</t>
  </si>
  <si>
    <t>CANNON COCHRAN MANAGEMENT SERVICES</t>
  </si>
  <si>
    <t>T2K12K417704</t>
  </si>
  <si>
    <t>91448534C0</t>
  </si>
  <si>
    <t>FMC.20020571191</t>
  </si>
  <si>
    <t>HARMON, ROBERT</t>
  </si>
  <si>
    <t>FMC.20020571997</t>
  </si>
  <si>
    <t>MEADOWS, DION L</t>
  </si>
  <si>
    <t>XEA901874311</t>
  </si>
  <si>
    <t>W0049875</t>
  </si>
  <si>
    <t>FMC.20020575102</t>
  </si>
  <si>
    <t>MCDONALD, KEVIN</t>
  </si>
  <si>
    <t>FMC.20020756465</t>
  </si>
  <si>
    <t>CHA, THAYING</t>
  </si>
  <si>
    <t>99049922H64047</t>
  </si>
  <si>
    <t>FMC.20024554922</t>
  </si>
  <si>
    <t>EATON, DEBORAH</t>
  </si>
  <si>
    <t>92564126A</t>
  </si>
  <si>
    <t>DATASET</t>
  </si>
  <si>
    <t>FMC</t>
  </si>
  <si>
    <t>CLAIMS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</si>
  <si>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</si>
  <si>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</si>
  <si>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</si>
  <si>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</si>
  <si>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</si>
  <si>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</si>
  <si>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</si>
  <si>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</si>
  <si>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</si>
  <si>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</si>
  <si>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</si>
  <si>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</si>
  <si>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</si>
  <si>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</si>
  <si>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</si>
  <si>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</si>
  <si>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</si>
  <si>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</si>
  <si>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NEW</t>
  </si>
  <si>
    <t>Workable - New</t>
  </si>
  <si>
    <t>Yet to work</t>
  </si>
  <si>
    <t>ARSHIYA ANJUM A</t>
  </si>
  <si>
    <t>NOT REQUIRED</t>
  </si>
  <si>
    <t>CALL</t>
  </si>
  <si>
    <t>DOS 04/27/2023: Claim processed by primary and submitted to sec payer UFCW as paper claim. So please call and get the claim status.</t>
  </si>
  <si>
    <t>DOS 02/12/2024: Claim submitted to BLUE SHIELD OF CALIFORNIA. Checked in Instamed, claim accepted by the payer so please call and get the claim status.</t>
  </si>
  <si>
    <t>DOS 01/19/2024: Claim submitted to BLUE SHIELD OF CALIFORNIA BLUE CARD. Checked in Instamed, claim accepted by the payer so please call and get the claim status.</t>
  </si>
  <si>
    <t>DOS 02/15/2024: Claim submitted to CANNON COCHRAN MANAGEMENT SERVICES as paper claim so please call and get the claim status.</t>
  </si>
  <si>
    <t>DOS 02/09/2024: Claim submitted to MEDI-CAL as paper claim. So please call and get the claim status.</t>
  </si>
  <si>
    <t>DOS 02/17/2024: Claim submitted to MEDI-CAL as paper claim so please call and get the claim status.</t>
  </si>
  <si>
    <t>DOS 02/13/2024: Claim submitted to MEDI-CAL as paper claim so please call and get the claim status.</t>
  </si>
  <si>
    <t>DOS 02/26/2024: Claim submitted to SEDGWICK CLAIMS. So please call and get the claim status.</t>
  </si>
  <si>
    <t>DOS 01/30/2024: Claim submitted to TRICARE/TRIWEST VA CHOICE as paper claim so please call and get the claim status.</t>
  </si>
  <si>
    <t>DOS 11/06/2023: Claim submitted to UHC. Checked in Instamed, claim accepted by the payer so please call and get the claim status.</t>
  </si>
  <si>
    <t>DOS 02/15/2024: Claim submitted to UHC. Checked in Instamed, claim accepted byt the payer. So please call and get the claim status.</t>
  </si>
  <si>
    <t>DOS 02/20/2024: Claim submitted to VA CHOICE TRIWEST VA CCN CLAIMS PGBA as paper claim so please call and get the claim status.</t>
  </si>
  <si>
    <t>DOS 01/12/2024: Claim submitted to MEDI-CAL as paper claim so please call and get the claim status.</t>
  </si>
  <si>
    <t>DOS 02/02/2024: Claim submitted to VA CHOICE TRIWEST VA CCN CLAIMS PGBA as paper claim so please call and get the claim status.</t>
  </si>
  <si>
    <t>DOS 01/31/2024: Claim submitted to VA CHOICE TRIWEST VA CCN CLAIMS PGBA as paper claim so please call and get the claim status.</t>
  </si>
  <si>
    <t>DOS 01/29/2024: Claim submitted to VA CHOICE TRIWEST VA CCN CLAIMS PGBA as paper claim so please call and get the claim status.</t>
  </si>
  <si>
    <t>DOS 02/15/2024: Claim submitted to WFC-WORKERS COMPENSATION as paper claim so please call and get the claim status.</t>
  </si>
  <si>
    <t>DOS 02/21/2024: Claim submitted to VA CHOICE TRIWEST VA CCN CLAIMS PGBA as paper claim so please call and get the claim status.</t>
  </si>
  <si>
    <t>DOS 02/05/2024: Claim submitted to AETNA STUDENT INSURANCE. Checked in Instamed, claim accepted by the payer so please call and get the claim status.</t>
  </si>
  <si>
    <t>DOS 02/19/2024: Claim submitted to AETNA. Checked in Availity found claim finalized but not paid with claim# E8FC9VZ7Z04. So please call and get the detailed denial reason.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</si>
</sst>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0" xfId="0" applyFont="1"/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0" fontId="20" fillId="0" borderId="10" xfId="0" applyNumberFormat="1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164" fontId="20" fillId="0" borderId="0" xfId="0" applyNumberFormat="1" applyFont="1"/>
    <xf numFmtId="0" fontId="18" fillId="33" borderId="11" xfId="0" applyFont="1" applyFill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0" fontId="18" fillId="34" borderId="12" xfId="0" applyFont="1" applyFill="1" applyBorder="1" applyAlignment="1">
      <alignment horizontal="left" vertical="top"/>
    </xf>
    <xf numFmtId="164" fontId="18" fillId="33" borderId="12" xfId="0" applyNumberFormat="1" applyFont="1" applyFill="1" applyBorder="1" applyAlignment="1">
      <alignment horizontal="left" vertical="top"/>
    </xf>
    <xf numFmtId="165" fontId="18" fillId="34" borderId="12" xfId="0" applyNumberFormat="1" applyFont="1" applyFill="1" applyBorder="1" applyAlignment="1">
      <alignment horizontal="left" vertical="top"/>
    </xf>
    <xf numFmtId="165" fontId="18" fillId="35" borderId="12" xfId="0" applyNumberFormat="1" applyFont="1" applyFill="1" applyBorder="1" applyAlignment="1">
      <alignment horizontal="left" vertical="top"/>
    </xf>
    <xf numFmtId="164" fontId="18" fillId="34" borderId="12" xfId="0" applyNumberFormat="1" applyFont="1" applyFill="1" applyBorder="1" applyAlignment="1">
      <alignment horizontal="left" vertical="top"/>
    </xf>
    <xf numFmtId="165" fontId="18" fillId="33" borderId="12" xfId="0" applyNumberFormat="1" applyFont="1" applyFill="1" applyBorder="1" applyAlignment="1">
      <alignment horizontal="left" vertical="top"/>
    </xf>
    <xf numFmtId="0" fontId="18" fillId="36" borderId="12" xfId="0" applyFont="1" applyFill="1" applyBorder="1" applyAlignment="1">
      <alignment horizontal="left" vertical="top"/>
    </xf>
    <xf numFmtId="0" fontId="19" fillId="37" borderId="12" xfId="0" applyFont="1" applyFill="1" applyBorder="1" applyAlignment="1">
      <alignment horizontal="left" vertical="top" wrapText="1"/>
    </xf>
    <xf numFmtId="0" fontId="19" fillId="37" borderId="12" xfId="0" applyFont="1" applyFill="1" applyBorder="1" applyAlignment="1">
      <alignment horizontal="left" vertical="top"/>
    </xf>
    <xf numFmtId="0" fontId="18" fillId="38" borderId="12" xfId="0" applyFont="1" applyFill="1" applyBorder="1" applyAlignment="1">
      <alignment horizontal="left" vertical="top"/>
    </xf>
    <xf numFmtId="0" fontId="18" fillId="38" borderId="13" xfId="0" applyFont="1" applyFill="1" applyBorder="1" applyAlignment="1">
      <alignment horizontal="left" vertical="top"/>
    </xf>
    <xf numFmtId="0" fontId="20" fillId="0" borderId="10" xfId="0" applyFont="1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BC33"/>
  <sheetViews>
    <sheetView showGridLines="0" tabSelected="1" workbookViewId="0">
      <selection activeCell="A2" sqref="A2"/>
    </sheetView>
  </sheetViews>
  <sheetFormatPr defaultRowHeight="12.75" x14ac:dyDescent="0.2"/>
  <cols>
    <col min="1" max="2" width="9.140625" style="2"/>
    <col min="3" max="3" width="9.140625" style="2" hidden="1" customWidth="1"/>
    <col min="4" max="6" width="9.140625" style="2"/>
    <col min="7" max="10" width="9.140625" style="2" hidden="1" customWidth="1"/>
    <col min="11" max="11" width="9.140625" style="2"/>
    <col min="12" max="14" width="9.140625" style="2" hidden="1" customWidth="1"/>
    <col min="15" max="15" width="9.140625" style="2"/>
    <col min="16" max="24" width="9.140625" style="2" hidden="1" customWidth="1"/>
    <col min="25" max="25" width="10.140625" style="2" customWidth="1"/>
    <col min="26" max="32" width="9.140625" style="2" hidden="1" customWidth="1"/>
    <col min="33" max="33" width="23" style="8" hidden="1" customWidth="1"/>
    <col min="34" max="35" width="9.140625" style="2" hidden="1" customWidth="1"/>
    <col min="36" max="36" width="27.85546875" style="2" hidden="1" customWidth="1"/>
    <col min="37" max="37" width="29.85546875" style="2" hidden="1" customWidth="1"/>
    <col min="38" max="38" width="16.28515625" style="2" customWidth="1"/>
    <col min="39" max="39" width="15.42578125" style="2" hidden="1" customWidth="1"/>
    <col min="40" max="40" width="48.140625" style="2" customWidth="1"/>
    <col min="41" max="41" width="22.85546875" style="2" customWidth="1"/>
    <col min="42" max="42" width="7.85546875" style="2" customWidth="1"/>
    <col min="43" max="43" width="16.42578125" style="2" customWidth="1"/>
    <col min="44" max="44" width="15" style="2" customWidth="1"/>
    <col min="45" max="46" width="11.28515625" style="2" customWidth="1"/>
    <col min="47" max="47" width="64.7109375" style="2" customWidth="1"/>
    <col min="48" max="48" width="26.140625" style="2" customWidth="1"/>
    <col min="49" max="49" width="10.42578125" style="2" customWidth="1"/>
    <col min="50" max="52" width="26.140625" style="2" customWidth="1"/>
    <col min="53" max="53" width="12" style="2" customWidth="1"/>
    <col min="54" max="54" width="12.7109375" style="2" customWidth="1"/>
    <col min="55" max="55" width="20.85546875" style="2" bestFit="1" customWidth="1"/>
    <col min="56" max="16384" width="9.140625" style="2"/>
  </cols>
  <sheetData>
    <row r="1" spans="1:55" s="1" customFormat="1" ht="13.5" thickBot="1" x14ac:dyDescent="0.3">
      <c r="A1" s="9" t="s">
        <v>166</v>
      </c>
      <c r="B1" s="10" t="s">
        <v>0</v>
      </c>
      <c r="C1" s="11" t="s">
        <v>168</v>
      </c>
      <c r="D1" s="10" t="s">
        <v>1</v>
      </c>
      <c r="E1" s="12" t="s">
        <v>2</v>
      </c>
      <c r="F1" s="10" t="s">
        <v>3</v>
      </c>
      <c r="G1" s="11" t="s">
        <v>4</v>
      </c>
      <c r="H1" s="11" t="s">
        <v>5</v>
      </c>
      <c r="I1" s="13" t="s">
        <v>6</v>
      </c>
      <c r="J1" s="11" t="s">
        <v>7</v>
      </c>
      <c r="K1" s="14" t="s">
        <v>8</v>
      </c>
      <c r="L1" s="11" t="s">
        <v>9</v>
      </c>
      <c r="M1" s="13" t="s">
        <v>10</v>
      </c>
      <c r="N1" s="13" t="s">
        <v>11</v>
      </c>
      <c r="O1" s="10" t="s">
        <v>12</v>
      </c>
      <c r="P1" s="11" t="s">
        <v>13</v>
      </c>
      <c r="Q1" s="11" t="s">
        <v>14</v>
      </c>
      <c r="R1" s="11" t="s">
        <v>15</v>
      </c>
      <c r="S1" s="11" t="s">
        <v>16</v>
      </c>
      <c r="T1" s="11" t="s">
        <v>17</v>
      </c>
      <c r="U1" s="11" t="s">
        <v>18</v>
      </c>
      <c r="V1" s="11" t="s">
        <v>19</v>
      </c>
      <c r="W1" s="15" t="s">
        <v>20</v>
      </c>
      <c r="X1" s="13" t="s">
        <v>21</v>
      </c>
      <c r="Y1" s="16" t="s">
        <v>22</v>
      </c>
      <c r="Z1" s="13" t="s">
        <v>23</v>
      </c>
      <c r="AA1" s="15" t="s">
        <v>24</v>
      </c>
      <c r="AB1" s="15" t="s">
        <v>25</v>
      </c>
      <c r="AC1" s="15" t="s">
        <v>26</v>
      </c>
      <c r="AD1" s="13" t="s">
        <v>27</v>
      </c>
      <c r="AE1" s="13" t="s">
        <v>28</v>
      </c>
      <c r="AF1" s="13" t="s">
        <v>29</v>
      </c>
      <c r="AG1" s="15" t="s">
        <v>30</v>
      </c>
      <c r="AH1" s="15" t="s">
        <v>31</v>
      </c>
      <c r="AI1" s="15" t="s">
        <v>32</v>
      </c>
      <c r="AJ1" s="17" t="s">
        <v>169</v>
      </c>
      <c r="AK1" s="17" t="s">
        <v>170</v>
      </c>
      <c r="AL1" s="17" t="s">
        <v>171</v>
      </c>
      <c r="AM1" s="17" t="s">
        <v>172</v>
      </c>
      <c r="AN1" s="18" t="s">
        <v>173</v>
      </c>
      <c r="AO1" s="18" t="s">
        <v>174</v>
      </c>
      <c r="AP1" s="19" t="s">
        <v>175</v>
      </c>
      <c r="AQ1" s="19" t="s">
        <v>176</v>
      </c>
      <c r="AR1" s="19" t="s">
        <v>177</v>
      </c>
      <c r="AS1" s="19" t="s">
        <v>178</v>
      </c>
      <c r="AT1" s="19" t="s">
        <v>179</v>
      </c>
      <c r="AU1" s="20" t="s">
        <v>180</v>
      </c>
      <c r="AV1" s="20" t="s">
        <v>174</v>
      </c>
      <c r="AW1" s="20" t="s">
        <v>176</v>
      </c>
      <c r="AX1" s="20" t="s">
        <v>181</v>
      </c>
      <c r="AY1" s="20" t="s">
        <v>182</v>
      </c>
      <c r="AZ1" s="20" t="s">
        <v>183</v>
      </c>
      <c r="BA1" s="20" t="s">
        <v>184</v>
      </c>
      <c r="BB1" s="20" t="s">
        <v>185</v>
      </c>
      <c r="BC1" s="21" t="s">
        <v>186</v>
      </c>
    </row>
    <row r="2" spans="1:55" ht="51" x14ac:dyDescent="0.2">
      <c r="A2" s="3" t="s">
        <v>167</v>
      </c>
      <c r="B2" s="3" t="s">
        <v>87</v>
      </c>
      <c r="C2" s="3">
        <v>1</v>
      </c>
      <c r="D2" s="3" t="s">
        <v>88</v>
      </c>
      <c r="E2" s="4">
        <v>45341</v>
      </c>
      <c r="F2" s="3">
        <v>812</v>
      </c>
      <c r="G2" s="3" t="s">
        <v>67</v>
      </c>
      <c r="H2" s="3">
        <v>8</v>
      </c>
      <c r="I2" s="5">
        <v>1200</v>
      </c>
      <c r="J2" s="3" t="s">
        <v>75</v>
      </c>
      <c r="K2" s="3" t="s">
        <v>76</v>
      </c>
      <c r="L2" s="3" t="s">
        <v>33</v>
      </c>
      <c r="M2" s="3" t="s">
        <v>34</v>
      </c>
      <c r="N2" s="3">
        <v>1072</v>
      </c>
      <c r="O2" s="3" t="s">
        <v>86</v>
      </c>
      <c r="P2" s="3" t="s">
        <v>53</v>
      </c>
      <c r="Q2" s="3" t="s">
        <v>54</v>
      </c>
      <c r="R2" s="3" t="s">
        <v>35</v>
      </c>
      <c r="S2" s="3" t="s">
        <v>90</v>
      </c>
      <c r="T2" s="3" t="s">
        <v>91</v>
      </c>
      <c r="U2" s="3">
        <v>101940847900</v>
      </c>
      <c r="V2" s="3" t="s">
        <v>92</v>
      </c>
      <c r="W2" s="4">
        <v>21111</v>
      </c>
      <c r="X2" s="5">
        <v>0</v>
      </c>
      <c r="Y2" s="5">
        <v>1200</v>
      </c>
      <c r="Z2" s="3">
        <v>1072</v>
      </c>
      <c r="AA2" s="4">
        <v>45351</v>
      </c>
      <c r="AB2" s="6"/>
      <c r="AC2" s="6"/>
      <c r="AD2" s="3"/>
      <c r="AE2" s="3"/>
      <c r="AF2" s="3"/>
      <c r="AG2" s="4">
        <v>45351</v>
      </c>
      <c r="AH2" s="3" t="s">
        <v>89</v>
      </c>
      <c r="AI2" s="4"/>
      <c r="AJ2" s="3" t="str">
        <f t="shared" ref="AJ2:AJ33" si="0">B2&amp;E2&amp;Y2</f>
        <v>FMC.1087043453411200</v>
      </c>
      <c r="AK2" s="3" t="s">
        <v>188</v>
      </c>
      <c r="AL2" s="3" t="s">
        <v>189</v>
      </c>
      <c r="AM2" s="3"/>
      <c r="AN2" s="22" t="s">
        <v>212</v>
      </c>
      <c r="AO2" s="3" t="s">
        <v>192</v>
      </c>
      <c r="AP2" s="3" t="s">
        <v>187</v>
      </c>
      <c r="AQ2" s="3" t="s">
        <v>191</v>
      </c>
      <c r="AR2" s="3" t="s">
        <v>190</v>
      </c>
      <c r="AS2" s="7">
        <v>45385</v>
      </c>
      <c r="AT2" s="3"/>
      <c r="AU2" s="7"/>
      <c r="AV2" s="3"/>
      <c r="AW2" s="3"/>
      <c r="AX2" s="3"/>
      <c r="AY2" s="3"/>
      <c r="AZ2" s="3"/>
      <c r="BA2" s="3"/>
      <c r="BB2" s="3"/>
      <c r="BC2" s="3" t="s">
        <v>192</v>
      </c>
    </row>
    <row r="3" spans="1:55" ht="12.75" customHeight="1" x14ac:dyDescent="0.2">
      <c r="A3" s="3" t="s">
        <v>167</v>
      </c>
      <c r="B3" s="3" t="s">
        <v>96</v>
      </c>
      <c r="C3" s="3">
        <v>0</v>
      </c>
      <c r="D3" s="3" t="s">
        <v>97</v>
      </c>
      <c r="E3" s="4">
        <v>45348</v>
      </c>
      <c r="F3" s="3">
        <v>1810</v>
      </c>
      <c r="G3" s="3" t="s">
        <v>67</v>
      </c>
      <c r="H3" s="3">
        <v>11</v>
      </c>
      <c r="I3" s="5">
        <v>1650</v>
      </c>
      <c r="J3" s="3" t="s">
        <v>61</v>
      </c>
      <c r="K3" s="3" t="s">
        <v>62</v>
      </c>
      <c r="L3" s="3" t="s">
        <v>33</v>
      </c>
      <c r="M3" s="3" t="s">
        <v>34</v>
      </c>
      <c r="N3" s="3">
        <v>1181</v>
      </c>
      <c r="O3" s="3" t="s">
        <v>98</v>
      </c>
      <c r="P3" s="3"/>
      <c r="Q3" s="3"/>
      <c r="R3" s="3" t="s">
        <v>63</v>
      </c>
      <c r="S3" s="3" t="s">
        <v>68</v>
      </c>
      <c r="T3" s="3" t="s">
        <v>69</v>
      </c>
      <c r="U3" s="3">
        <v>572454778</v>
      </c>
      <c r="V3" s="3">
        <v>23093318</v>
      </c>
      <c r="W3" s="4">
        <v>22848</v>
      </c>
      <c r="X3" s="5">
        <v>0</v>
      </c>
      <c r="Y3" s="5">
        <v>1650</v>
      </c>
      <c r="Z3" s="3">
        <v>1181</v>
      </c>
      <c r="AA3" s="4">
        <v>45351</v>
      </c>
      <c r="AB3" s="6"/>
      <c r="AC3" s="6"/>
      <c r="AD3" s="3"/>
      <c r="AE3" s="3"/>
      <c r="AF3" s="3"/>
      <c r="AG3" s="4">
        <v>45351</v>
      </c>
      <c r="AH3" s="3"/>
      <c r="AI3" s="4"/>
      <c r="AJ3" s="3" t="str">
        <f t="shared" si="0"/>
        <v>FMC.20000898522453481650</v>
      </c>
      <c r="AK3" s="3" t="s">
        <v>188</v>
      </c>
      <c r="AL3" s="3" t="s">
        <v>189</v>
      </c>
      <c r="AM3" s="3"/>
      <c r="AN3" s="22" t="s">
        <v>200</v>
      </c>
      <c r="AO3" s="3" t="s">
        <v>192</v>
      </c>
      <c r="AP3" s="3" t="s">
        <v>187</v>
      </c>
      <c r="AQ3" s="3" t="s">
        <v>191</v>
      </c>
      <c r="AR3" s="3" t="s">
        <v>190</v>
      </c>
      <c r="AS3" s="7">
        <v>45385</v>
      </c>
      <c r="AT3" s="3"/>
      <c r="AU3" s="7"/>
      <c r="AV3" s="3"/>
      <c r="AW3" s="3"/>
      <c r="AX3" s="3"/>
      <c r="AY3" s="3"/>
      <c r="AZ3" s="3"/>
      <c r="BA3" s="3"/>
      <c r="BB3" s="3"/>
      <c r="BC3" s="3" t="s">
        <v>192</v>
      </c>
    </row>
    <row r="4" spans="1:55" ht="12.75" customHeight="1" x14ac:dyDescent="0.2">
      <c r="A4" s="3" t="s">
        <v>167</v>
      </c>
      <c r="B4" s="3" t="s">
        <v>100</v>
      </c>
      <c r="C4" s="3">
        <v>0</v>
      </c>
      <c r="D4" s="3" t="s">
        <v>101</v>
      </c>
      <c r="E4" s="4">
        <v>45310</v>
      </c>
      <c r="F4" s="3">
        <v>64405</v>
      </c>
      <c r="G4" s="3" t="s">
        <v>99</v>
      </c>
      <c r="H4" s="3">
        <v>1</v>
      </c>
      <c r="I4" s="5">
        <v>450</v>
      </c>
      <c r="J4" s="3" t="s">
        <v>72</v>
      </c>
      <c r="K4" s="3" t="s">
        <v>73</v>
      </c>
      <c r="L4" s="3" t="s">
        <v>33</v>
      </c>
      <c r="M4" s="3" t="s">
        <v>34</v>
      </c>
      <c r="N4" s="3" t="s">
        <v>93</v>
      </c>
      <c r="O4" s="3" t="s">
        <v>94</v>
      </c>
      <c r="P4" s="3"/>
      <c r="Q4" s="3"/>
      <c r="R4" s="3" t="s">
        <v>63</v>
      </c>
      <c r="S4" s="3" t="s">
        <v>44</v>
      </c>
      <c r="T4" s="3" t="s">
        <v>45</v>
      </c>
      <c r="U4" s="3" t="s">
        <v>102</v>
      </c>
      <c r="V4" s="3">
        <v>1035171</v>
      </c>
      <c r="W4" s="4">
        <v>19945</v>
      </c>
      <c r="X4" s="5">
        <v>0</v>
      </c>
      <c r="Y4" s="5">
        <v>450</v>
      </c>
      <c r="Z4" s="3" t="s">
        <v>93</v>
      </c>
      <c r="AA4" s="4">
        <v>45321</v>
      </c>
      <c r="AB4" s="6"/>
      <c r="AC4" s="6"/>
      <c r="AD4" s="3"/>
      <c r="AE4" s="3"/>
      <c r="AF4" s="3"/>
      <c r="AG4" s="4">
        <v>45321</v>
      </c>
      <c r="AH4" s="3"/>
      <c r="AI4" s="4"/>
      <c r="AJ4" s="3" t="str">
        <f t="shared" si="0"/>
        <v>FMC.2000222571545310450</v>
      </c>
      <c r="AK4" s="3" t="s">
        <v>188</v>
      </c>
      <c r="AL4" s="3" t="s">
        <v>189</v>
      </c>
      <c r="AM4" s="3"/>
      <c r="AN4" s="22" t="s">
        <v>195</v>
      </c>
      <c r="AO4" s="3" t="s">
        <v>192</v>
      </c>
      <c r="AP4" s="3" t="s">
        <v>187</v>
      </c>
      <c r="AQ4" s="3" t="s">
        <v>191</v>
      </c>
      <c r="AR4" s="3" t="s">
        <v>190</v>
      </c>
      <c r="AS4" s="7">
        <v>45385</v>
      </c>
      <c r="AT4" s="3"/>
      <c r="AU4" s="7"/>
      <c r="AV4" s="3"/>
      <c r="AW4" s="3"/>
      <c r="AX4" s="3"/>
      <c r="AY4" s="3"/>
      <c r="AZ4" s="3"/>
      <c r="BA4" s="3"/>
      <c r="BB4" s="3"/>
      <c r="BC4" s="3" t="s">
        <v>192</v>
      </c>
    </row>
    <row r="5" spans="1:55" ht="12.75" customHeight="1" x14ac:dyDescent="0.2">
      <c r="A5" s="3" t="s">
        <v>167</v>
      </c>
      <c r="B5" s="3" t="s">
        <v>100</v>
      </c>
      <c r="C5" s="3">
        <v>0</v>
      </c>
      <c r="D5" s="3" t="s">
        <v>101</v>
      </c>
      <c r="E5" s="4">
        <v>45310</v>
      </c>
      <c r="F5" s="3">
        <v>64633</v>
      </c>
      <c r="G5" s="3" t="s">
        <v>71</v>
      </c>
      <c r="H5" s="3">
        <v>1</v>
      </c>
      <c r="I5" s="5">
        <v>2620</v>
      </c>
      <c r="J5" s="3" t="s">
        <v>72</v>
      </c>
      <c r="K5" s="3" t="s">
        <v>73</v>
      </c>
      <c r="L5" s="3" t="s">
        <v>33</v>
      </c>
      <c r="M5" s="3" t="s">
        <v>34</v>
      </c>
      <c r="N5" s="3" t="s">
        <v>93</v>
      </c>
      <c r="O5" s="3" t="s">
        <v>94</v>
      </c>
      <c r="P5" s="3"/>
      <c r="Q5" s="3"/>
      <c r="R5" s="3" t="s">
        <v>63</v>
      </c>
      <c r="S5" s="3" t="s">
        <v>44</v>
      </c>
      <c r="T5" s="3" t="s">
        <v>45</v>
      </c>
      <c r="U5" s="3" t="s">
        <v>102</v>
      </c>
      <c r="V5" s="3">
        <v>1035171</v>
      </c>
      <c r="W5" s="4">
        <v>19945</v>
      </c>
      <c r="X5" s="5">
        <v>0</v>
      </c>
      <c r="Y5" s="5">
        <v>2620</v>
      </c>
      <c r="Z5" s="3" t="s">
        <v>93</v>
      </c>
      <c r="AA5" s="4">
        <v>45321</v>
      </c>
      <c r="AB5" s="6"/>
      <c r="AC5" s="6"/>
      <c r="AD5" s="3"/>
      <c r="AE5" s="3"/>
      <c r="AF5" s="3"/>
      <c r="AG5" s="4">
        <v>45321</v>
      </c>
      <c r="AH5" s="3"/>
      <c r="AI5" s="4"/>
      <c r="AJ5" s="3" t="str">
        <f t="shared" si="0"/>
        <v>FMC.20002225715453102620</v>
      </c>
      <c r="AK5" s="3" t="s">
        <v>188</v>
      </c>
      <c r="AL5" s="3" t="s">
        <v>189</v>
      </c>
      <c r="AM5" s="3"/>
      <c r="AN5" s="22" t="s">
        <v>195</v>
      </c>
      <c r="AO5" s="3" t="s">
        <v>192</v>
      </c>
      <c r="AP5" s="3" t="s">
        <v>187</v>
      </c>
      <c r="AQ5" s="3" t="s">
        <v>191</v>
      </c>
      <c r="AR5" s="3" t="s">
        <v>190</v>
      </c>
      <c r="AS5" s="7">
        <v>45385</v>
      </c>
      <c r="AT5" s="3"/>
      <c r="AU5" s="7"/>
      <c r="AV5" s="3"/>
      <c r="AW5" s="3"/>
      <c r="AX5" s="3"/>
      <c r="AY5" s="3"/>
      <c r="AZ5" s="3"/>
      <c r="BA5" s="3"/>
      <c r="BB5" s="3"/>
      <c r="BC5" s="3" t="s">
        <v>192</v>
      </c>
    </row>
    <row r="6" spans="1:55" ht="12.75" customHeight="1" x14ac:dyDescent="0.2">
      <c r="A6" s="3" t="s">
        <v>167</v>
      </c>
      <c r="B6" s="3" t="s">
        <v>100</v>
      </c>
      <c r="C6" s="3">
        <v>1</v>
      </c>
      <c r="D6" s="3" t="s">
        <v>101</v>
      </c>
      <c r="E6" s="4">
        <v>45310</v>
      </c>
      <c r="F6" s="3">
        <v>76942</v>
      </c>
      <c r="G6" s="3" t="s">
        <v>38</v>
      </c>
      <c r="H6" s="3">
        <v>1</v>
      </c>
      <c r="I6" s="5">
        <v>81</v>
      </c>
      <c r="J6" s="3" t="s">
        <v>72</v>
      </c>
      <c r="K6" s="3" t="s">
        <v>73</v>
      </c>
      <c r="L6" s="3" t="s">
        <v>33</v>
      </c>
      <c r="M6" s="3" t="s">
        <v>34</v>
      </c>
      <c r="N6" s="3" t="s">
        <v>93</v>
      </c>
      <c r="O6" s="3" t="s">
        <v>94</v>
      </c>
      <c r="P6" s="3"/>
      <c r="Q6" s="3"/>
      <c r="R6" s="3" t="s">
        <v>63</v>
      </c>
      <c r="S6" s="3" t="s">
        <v>44</v>
      </c>
      <c r="T6" s="3" t="s">
        <v>45</v>
      </c>
      <c r="U6" s="3" t="s">
        <v>102</v>
      </c>
      <c r="V6" s="3">
        <v>1035171</v>
      </c>
      <c r="W6" s="4">
        <v>19945</v>
      </c>
      <c r="X6" s="5">
        <v>0</v>
      </c>
      <c r="Y6" s="5">
        <v>81</v>
      </c>
      <c r="Z6" s="3" t="s">
        <v>93</v>
      </c>
      <c r="AA6" s="4">
        <v>45321</v>
      </c>
      <c r="AB6" s="6"/>
      <c r="AC6" s="6"/>
      <c r="AD6" s="3"/>
      <c r="AE6" s="3"/>
      <c r="AF6" s="3"/>
      <c r="AG6" s="4">
        <v>45321</v>
      </c>
      <c r="AH6" s="3"/>
      <c r="AI6" s="4"/>
      <c r="AJ6" s="3" t="str">
        <f t="shared" si="0"/>
        <v>FMC.200022257154531081</v>
      </c>
      <c r="AK6" s="3" t="s">
        <v>188</v>
      </c>
      <c r="AL6" s="3" t="s">
        <v>189</v>
      </c>
      <c r="AM6" s="3"/>
      <c r="AN6" s="22" t="s">
        <v>195</v>
      </c>
      <c r="AO6" s="3" t="s">
        <v>192</v>
      </c>
      <c r="AP6" s="3" t="s">
        <v>187</v>
      </c>
      <c r="AQ6" s="3" t="s">
        <v>191</v>
      </c>
      <c r="AR6" s="3" t="s">
        <v>190</v>
      </c>
      <c r="AS6" s="7">
        <v>45385</v>
      </c>
      <c r="AT6" s="3"/>
      <c r="AU6" s="7"/>
      <c r="AV6" s="3"/>
      <c r="AW6" s="3"/>
      <c r="AX6" s="3"/>
      <c r="AY6" s="3"/>
      <c r="AZ6" s="3"/>
      <c r="BA6" s="3"/>
      <c r="BB6" s="3"/>
      <c r="BC6" s="3" t="s">
        <v>192</v>
      </c>
    </row>
    <row r="7" spans="1:55" ht="12.75" customHeight="1" x14ac:dyDescent="0.2">
      <c r="A7" s="3" t="s">
        <v>167</v>
      </c>
      <c r="B7" s="3" t="s">
        <v>103</v>
      </c>
      <c r="C7" s="3">
        <v>1</v>
      </c>
      <c r="D7" s="3" t="s">
        <v>104</v>
      </c>
      <c r="E7" s="4">
        <v>45337</v>
      </c>
      <c r="F7" s="3">
        <v>120</v>
      </c>
      <c r="G7" s="3" t="s">
        <v>67</v>
      </c>
      <c r="H7" s="3">
        <v>11</v>
      </c>
      <c r="I7" s="5">
        <v>1650</v>
      </c>
      <c r="J7" s="3" t="s">
        <v>75</v>
      </c>
      <c r="K7" s="3" t="s">
        <v>76</v>
      </c>
      <c r="L7" s="3" t="s">
        <v>33</v>
      </c>
      <c r="M7" s="3" t="s">
        <v>34</v>
      </c>
      <c r="N7" s="3" t="s">
        <v>77</v>
      </c>
      <c r="O7" s="3" t="s">
        <v>78</v>
      </c>
      <c r="P7" s="3"/>
      <c r="Q7" s="3"/>
      <c r="R7" s="3" t="s">
        <v>35</v>
      </c>
      <c r="S7" s="3" t="s">
        <v>79</v>
      </c>
      <c r="T7" s="3" t="s">
        <v>80</v>
      </c>
      <c r="U7" s="3">
        <v>979097162</v>
      </c>
      <c r="V7" s="3">
        <v>13406</v>
      </c>
      <c r="W7" s="4">
        <v>15480</v>
      </c>
      <c r="X7" s="5">
        <v>0</v>
      </c>
      <c r="Y7" s="5">
        <v>1650</v>
      </c>
      <c r="Z7" s="3" t="s">
        <v>77</v>
      </c>
      <c r="AA7" s="4">
        <v>45351</v>
      </c>
      <c r="AB7" s="6"/>
      <c r="AC7" s="6"/>
      <c r="AD7" s="3"/>
      <c r="AE7" s="3"/>
      <c r="AF7" s="3"/>
      <c r="AG7" s="4">
        <v>45351</v>
      </c>
      <c r="AH7" s="3"/>
      <c r="AI7" s="4"/>
      <c r="AJ7" s="3" t="str">
        <f t="shared" si="0"/>
        <v>FMC.20002260334453371650</v>
      </c>
      <c r="AK7" s="3" t="s">
        <v>188</v>
      </c>
      <c r="AL7" s="3" t="s">
        <v>189</v>
      </c>
      <c r="AM7" s="3"/>
      <c r="AN7" s="22" t="s">
        <v>203</v>
      </c>
      <c r="AO7" s="3" t="s">
        <v>192</v>
      </c>
      <c r="AP7" s="3" t="s">
        <v>187</v>
      </c>
      <c r="AQ7" s="3" t="s">
        <v>191</v>
      </c>
      <c r="AR7" s="7" t="s">
        <v>190</v>
      </c>
      <c r="AS7" s="7">
        <v>45385</v>
      </c>
      <c r="AT7" s="3"/>
      <c r="AU7" s="7"/>
      <c r="AV7" s="3"/>
      <c r="AW7" s="3"/>
      <c r="AX7" s="3"/>
      <c r="AY7" s="3"/>
      <c r="AZ7" s="3"/>
      <c r="BA7" s="3"/>
      <c r="BB7" s="3"/>
      <c r="BC7" s="3" t="s">
        <v>192</v>
      </c>
    </row>
    <row r="8" spans="1:55" ht="12.75" customHeight="1" x14ac:dyDescent="0.2">
      <c r="A8" s="3" t="s">
        <v>167</v>
      </c>
      <c r="B8" s="3" t="s">
        <v>105</v>
      </c>
      <c r="C8" s="3">
        <v>0</v>
      </c>
      <c r="D8" s="3" t="s">
        <v>106</v>
      </c>
      <c r="E8" s="4">
        <v>45321</v>
      </c>
      <c r="F8" s="3">
        <v>64451</v>
      </c>
      <c r="G8" s="3" t="s">
        <v>71</v>
      </c>
      <c r="H8" s="3">
        <v>1</v>
      </c>
      <c r="I8" s="5">
        <v>1370</v>
      </c>
      <c r="J8" s="3" t="s">
        <v>72</v>
      </c>
      <c r="K8" s="3" t="s">
        <v>73</v>
      </c>
      <c r="L8" s="3" t="s">
        <v>33</v>
      </c>
      <c r="M8" s="3" t="s">
        <v>34</v>
      </c>
      <c r="N8" s="3">
        <v>121</v>
      </c>
      <c r="O8" s="3" t="s">
        <v>107</v>
      </c>
      <c r="P8" s="3"/>
      <c r="Q8" s="3"/>
      <c r="R8" s="3" t="s">
        <v>55</v>
      </c>
      <c r="S8" s="3" t="s">
        <v>36</v>
      </c>
      <c r="T8" s="3" t="s">
        <v>37</v>
      </c>
      <c r="U8" s="3">
        <v>549826253</v>
      </c>
      <c r="V8" s="3"/>
      <c r="W8" s="4">
        <v>18462</v>
      </c>
      <c r="X8" s="5">
        <v>0</v>
      </c>
      <c r="Y8" s="5">
        <v>1370</v>
      </c>
      <c r="Z8" s="3">
        <v>121</v>
      </c>
      <c r="AA8" s="4">
        <v>45334</v>
      </c>
      <c r="AB8" s="6"/>
      <c r="AC8" s="6"/>
      <c r="AD8" s="3"/>
      <c r="AE8" s="3"/>
      <c r="AF8" s="3"/>
      <c r="AG8" s="4">
        <v>45334</v>
      </c>
      <c r="AH8" s="3"/>
      <c r="AI8" s="4"/>
      <c r="AJ8" s="3" t="str">
        <f t="shared" si="0"/>
        <v>FMC.20002597328453211370</v>
      </c>
      <c r="AK8" s="3" t="s">
        <v>188</v>
      </c>
      <c r="AL8" s="3" t="s">
        <v>189</v>
      </c>
      <c r="AM8" s="3"/>
      <c r="AN8" s="22" t="s">
        <v>201</v>
      </c>
      <c r="AO8" s="3" t="s">
        <v>192</v>
      </c>
      <c r="AP8" s="3" t="s">
        <v>187</v>
      </c>
      <c r="AQ8" s="3" t="s">
        <v>191</v>
      </c>
      <c r="AR8" s="3" t="s">
        <v>190</v>
      </c>
      <c r="AS8" s="7">
        <v>45385</v>
      </c>
      <c r="AT8" s="3"/>
      <c r="AU8" s="7"/>
      <c r="AV8" s="3"/>
      <c r="AW8" s="3"/>
      <c r="AX8" s="3"/>
      <c r="AY8" s="3"/>
      <c r="AZ8" s="3"/>
      <c r="BA8" s="3"/>
      <c r="BB8" s="3"/>
      <c r="BC8" s="3" t="s">
        <v>192</v>
      </c>
    </row>
    <row r="9" spans="1:55" ht="12.75" customHeight="1" x14ac:dyDescent="0.2">
      <c r="A9" s="3" t="s">
        <v>167</v>
      </c>
      <c r="B9" s="3" t="s">
        <v>108</v>
      </c>
      <c r="C9" s="3">
        <v>1</v>
      </c>
      <c r="D9" s="3" t="s">
        <v>109</v>
      </c>
      <c r="E9" s="4">
        <v>45342</v>
      </c>
      <c r="F9" s="3">
        <v>64451</v>
      </c>
      <c r="G9" s="3" t="s">
        <v>74</v>
      </c>
      <c r="H9" s="3">
        <v>1</v>
      </c>
      <c r="I9" s="5">
        <v>685</v>
      </c>
      <c r="J9" s="3" t="s">
        <v>72</v>
      </c>
      <c r="K9" s="3" t="s">
        <v>73</v>
      </c>
      <c r="L9" s="3" t="s">
        <v>33</v>
      </c>
      <c r="M9" s="3" t="s">
        <v>34</v>
      </c>
      <c r="N9" s="3" t="s">
        <v>81</v>
      </c>
      <c r="O9" s="3" t="s">
        <v>82</v>
      </c>
      <c r="P9" s="3"/>
      <c r="Q9" s="3"/>
      <c r="R9" s="3" t="s">
        <v>35</v>
      </c>
      <c r="S9" s="3" t="s">
        <v>84</v>
      </c>
      <c r="T9" s="3" t="s">
        <v>85</v>
      </c>
      <c r="U9" s="3">
        <v>540764002</v>
      </c>
      <c r="V9" s="3"/>
      <c r="W9" s="4">
        <v>20488</v>
      </c>
      <c r="X9" s="5">
        <v>0</v>
      </c>
      <c r="Y9" s="5">
        <v>685</v>
      </c>
      <c r="Z9" s="3" t="s">
        <v>81</v>
      </c>
      <c r="AA9" s="4">
        <v>45351</v>
      </c>
      <c r="AB9" s="6"/>
      <c r="AC9" s="6"/>
      <c r="AD9" s="3"/>
      <c r="AE9" s="3"/>
      <c r="AF9" s="3"/>
      <c r="AG9" s="4">
        <v>45351</v>
      </c>
      <c r="AH9" s="3"/>
      <c r="AI9" s="4"/>
      <c r="AJ9" s="3" t="str">
        <f t="shared" si="0"/>
        <v>FMC.2000339702345342685</v>
      </c>
      <c r="AK9" s="3" t="s">
        <v>188</v>
      </c>
      <c r="AL9" s="3" t="s">
        <v>189</v>
      </c>
      <c r="AM9" s="3"/>
      <c r="AN9" s="22" t="s">
        <v>204</v>
      </c>
      <c r="AO9" s="3" t="s">
        <v>192</v>
      </c>
      <c r="AP9" s="3" t="s">
        <v>187</v>
      </c>
      <c r="AQ9" s="3" t="s">
        <v>191</v>
      </c>
      <c r="AR9" s="3" t="s">
        <v>190</v>
      </c>
      <c r="AS9" s="7">
        <v>45385</v>
      </c>
      <c r="AT9" s="3"/>
      <c r="AU9" s="7"/>
      <c r="AV9" s="3"/>
      <c r="AW9" s="3"/>
      <c r="AX9" s="3"/>
      <c r="AY9" s="3"/>
      <c r="AZ9" s="3"/>
      <c r="BA9" s="3"/>
      <c r="BB9" s="3"/>
      <c r="BC9" s="3" t="s">
        <v>192</v>
      </c>
    </row>
    <row r="10" spans="1:55" ht="12.75" customHeight="1" x14ac:dyDescent="0.2">
      <c r="A10" s="3" t="s">
        <v>167</v>
      </c>
      <c r="B10" s="3" t="s">
        <v>110</v>
      </c>
      <c r="C10" s="3">
        <v>1</v>
      </c>
      <c r="D10" s="3" t="s">
        <v>111</v>
      </c>
      <c r="E10" s="4">
        <v>45303</v>
      </c>
      <c r="F10" s="3">
        <v>812</v>
      </c>
      <c r="G10" s="3" t="s">
        <v>67</v>
      </c>
      <c r="H10" s="3">
        <v>7</v>
      </c>
      <c r="I10" s="5">
        <v>1050</v>
      </c>
      <c r="J10" s="3" t="s">
        <v>75</v>
      </c>
      <c r="K10" s="3" t="s">
        <v>76</v>
      </c>
      <c r="L10" s="3" t="s">
        <v>33</v>
      </c>
      <c r="M10" s="3" t="s">
        <v>34</v>
      </c>
      <c r="N10" s="3" t="s">
        <v>81</v>
      </c>
      <c r="O10" s="3" t="s">
        <v>82</v>
      </c>
      <c r="P10" s="3"/>
      <c r="Q10" s="3"/>
      <c r="R10" s="3" t="s">
        <v>63</v>
      </c>
      <c r="S10" s="3" t="s">
        <v>84</v>
      </c>
      <c r="T10" s="3" t="s">
        <v>85</v>
      </c>
      <c r="U10" s="3">
        <v>569866422</v>
      </c>
      <c r="V10" s="3"/>
      <c r="W10" s="4">
        <v>19170</v>
      </c>
      <c r="X10" s="5">
        <v>0</v>
      </c>
      <c r="Y10" s="5">
        <v>1050</v>
      </c>
      <c r="Z10" s="3" t="s">
        <v>81</v>
      </c>
      <c r="AA10" s="4">
        <v>45313</v>
      </c>
      <c r="AB10" s="6"/>
      <c r="AC10" s="6"/>
      <c r="AD10" s="3"/>
      <c r="AE10" s="3"/>
      <c r="AF10" s="3"/>
      <c r="AG10" s="4">
        <v>45313</v>
      </c>
      <c r="AH10" s="3"/>
      <c r="AI10" s="4"/>
      <c r="AJ10" s="3" t="str">
        <f t="shared" si="0"/>
        <v>FMC.20010746793453031050</v>
      </c>
      <c r="AK10" s="3" t="s">
        <v>188</v>
      </c>
      <c r="AL10" s="3" t="s">
        <v>189</v>
      </c>
      <c r="AM10" s="3"/>
      <c r="AN10" s="22" t="s">
        <v>205</v>
      </c>
      <c r="AO10" s="3" t="s">
        <v>192</v>
      </c>
      <c r="AP10" s="3" t="s">
        <v>187</v>
      </c>
      <c r="AQ10" s="3" t="s">
        <v>191</v>
      </c>
      <c r="AR10" s="3" t="s">
        <v>190</v>
      </c>
      <c r="AS10" s="7">
        <v>45385</v>
      </c>
      <c r="AT10" s="3"/>
      <c r="AU10" s="7"/>
      <c r="AV10" s="3"/>
      <c r="AW10" s="3"/>
      <c r="AX10" s="3"/>
      <c r="AY10" s="3"/>
      <c r="AZ10" s="3"/>
      <c r="BA10" s="3"/>
      <c r="BB10" s="3"/>
      <c r="BC10" s="3" t="s">
        <v>192</v>
      </c>
    </row>
    <row r="11" spans="1:55" ht="12.75" customHeight="1" x14ac:dyDescent="0.2">
      <c r="A11" s="3" t="s">
        <v>167</v>
      </c>
      <c r="B11" s="3" t="s">
        <v>112</v>
      </c>
      <c r="C11" s="3">
        <v>1</v>
      </c>
      <c r="D11" s="3" t="s">
        <v>113</v>
      </c>
      <c r="E11" s="4">
        <v>45324</v>
      </c>
      <c r="F11" s="3">
        <v>812</v>
      </c>
      <c r="G11" s="3" t="s">
        <v>67</v>
      </c>
      <c r="H11" s="3">
        <v>8</v>
      </c>
      <c r="I11" s="5">
        <v>1200</v>
      </c>
      <c r="J11" s="3" t="s">
        <v>39</v>
      </c>
      <c r="K11" s="3" t="s">
        <v>40</v>
      </c>
      <c r="L11" s="3" t="s">
        <v>33</v>
      </c>
      <c r="M11" s="3" t="s">
        <v>34</v>
      </c>
      <c r="N11" s="3" t="s">
        <v>81</v>
      </c>
      <c r="O11" s="3" t="s">
        <v>82</v>
      </c>
      <c r="P11" s="3">
        <v>1088</v>
      </c>
      <c r="Q11" s="3" t="s">
        <v>114</v>
      </c>
      <c r="R11" s="3" t="s">
        <v>35</v>
      </c>
      <c r="S11" s="3" t="s">
        <v>84</v>
      </c>
      <c r="T11" s="3" t="s">
        <v>85</v>
      </c>
      <c r="U11" s="3">
        <v>569179349</v>
      </c>
      <c r="V11" s="3"/>
      <c r="W11" s="4">
        <v>21208</v>
      </c>
      <c r="X11" s="5">
        <v>0</v>
      </c>
      <c r="Y11" s="5">
        <v>1200</v>
      </c>
      <c r="Z11" s="3" t="s">
        <v>81</v>
      </c>
      <c r="AA11" s="4">
        <v>45334</v>
      </c>
      <c r="AB11" s="6"/>
      <c r="AC11" s="6"/>
      <c r="AD11" s="3"/>
      <c r="AE11" s="3"/>
      <c r="AF11" s="3"/>
      <c r="AG11" s="4">
        <v>45334</v>
      </c>
      <c r="AH11" s="3" t="s">
        <v>115</v>
      </c>
      <c r="AI11" s="4" t="s">
        <v>116</v>
      </c>
      <c r="AJ11" s="3" t="str">
        <f t="shared" si="0"/>
        <v>FMC.20012294069453241200</v>
      </c>
      <c r="AK11" s="3" t="s">
        <v>188</v>
      </c>
      <c r="AL11" s="3" t="s">
        <v>189</v>
      </c>
      <c r="AM11" s="3"/>
      <c r="AN11" s="22" t="s">
        <v>206</v>
      </c>
      <c r="AO11" s="3" t="s">
        <v>192</v>
      </c>
      <c r="AP11" s="3" t="s">
        <v>187</v>
      </c>
      <c r="AQ11" s="3" t="s">
        <v>191</v>
      </c>
      <c r="AR11" s="3" t="s">
        <v>190</v>
      </c>
      <c r="AS11" s="7">
        <v>45385</v>
      </c>
      <c r="AT11" s="3"/>
      <c r="AU11" s="7"/>
      <c r="AV11" s="3"/>
      <c r="AW11" s="3"/>
      <c r="AX11" s="3"/>
      <c r="AY11" s="3"/>
      <c r="AZ11" s="3"/>
      <c r="BA11" s="3"/>
      <c r="BB11" s="3"/>
      <c r="BC11" s="3" t="s">
        <v>192</v>
      </c>
    </row>
    <row r="12" spans="1:55" ht="12.75" customHeight="1" x14ac:dyDescent="0.2">
      <c r="A12" s="3" t="s">
        <v>167</v>
      </c>
      <c r="B12" s="3" t="s">
        <v>117</v>
      </c>
      <c r="C12" s="3">
        <v>1</v>
      </c>
      <c r="D12" s="3" t="s">
        <v>118</v>
      </c>
      <c r="E12" s="4">
        <v>45322</v>
      </c>
      <c r="F12" s="3">
        <v>20611</v>
      </c>
      <c r="G12" s="3" t="s">
        <v>71</v>
      </c>
      <c r="H12" s="3">
        <v>1</v>
      </c>
      <c r="I12" s="5">
        <v>586</v>
      </c>
      <c r="J12" s="3" t="s">
        <v>72</v>
      </c>
      <c r="K12" s="3" t="s">
        <v>73</v>
      </c>
      <c r="L12" s="3" t="s">
        <v>33</v>
      </c>
      <c r="M12" s="3" t="s">
        <v>34</v>
      </c>
      <c r="N12" s="3" t="s">
        <v>81</v>
      </c>
      <c r="O12" s="3" t="s">
        <v>82</v>
      </c>
      <c r="P12" s="3"/>
      <c r="Q12" s="3"/>
      <c r="R12" s="3" t="s">
        <v>35</v>
      </c>
      <c r="S12" s="3" t="s">
        <v>84</v>
      </c>
      <c r="T12" s="3" t="s">
        <v>85</v>
      </c>
      <c r="U12" s="3">
        <v>562152839</v>
      </c>
      <c r="V12" s="3"/>
      <c r="W12" s="4">
        <v>22703</v>
      </c>
      <c r="X12" s="5">
        <v>0</v>
      </c>
      <c r="Y12" s="5">
        <v>586</v>
      </c>
      <c r="Z12" s="3" t="s">
        <v>81</v>
      </c>
      <c r="AA12" s="4">
        <v>45334</v>
      </c>
      <c r="AB12" s="6"/>
      <c r="AC12" s="6"/>
      <c r="AD12" s="3"/>
      <c r="AE12" s="3"/>
      <c r="AF12" s="3"/>
      <c r="AG12" s="4">
        <v>45334</v>
      </c>
      <c r="AH12" s="3"/>
      <c r="AI12" s="4"/>
      <c r="AJ12" s="3" t="str">
        <f t="shared" si="0"/>
        <v>FMC.2001354881945322586</v>
      </c>
      <c r="AK12" s="3" t="s">
        <v>188</v>
      </c>
      <c r="AL12" s="3" t="s">
        <v>189</v>
      </c>
      <c r="AM12" s="3"/>
      <c r="AN12" s="22" t="s">
        <v>207</v>
      </c>
      <c r="AO12" s="3" t="s">
        <v>192</v>
      </c>
      <c r="AP12" s="3" t="s">
        <v>187</v>
      </c>
      <c r="AQ12" s="3" t="s">
        <v>191</v>
      </c>
      <c r="AR12" s="3" t="s">
        <v>190</v>
      </c>
      <c r="AS12" s="7">
        <v>45385</v>
      </c>
      <c r="AT12" s="3"/>
      <c r="AU12" s="7"/>
      <c r="AV12" s="3"/>
      <c r="AW12" s="3"/>
      <c r="AX12" s="3"/>
      <c r="AY12" s="3"/>
      <c r="AZ12" s="3"/>
      <c r="BA12" s="3"/>
      <c r="BB12" s="3"/>
      <c r="BC12" s="3" t="s">
        <v>192</v>
      </c>
    </row>
    <row r="13" spans="1:55" ht="12.75" customHeight="1" x14ac:dyDescent="0.2">
      <c r="A13" s="3" t="s">
        <v>167</v>
      </c>
      <c r="B13" s="3" t="s">
        <v>119</v>
      </c>
      <c r="C13" s="3">
        <v>0</v>
      </c>
      <c r="D13" s="3" t="s">
        <v>120</v>
      </c>
      <c r="E13" s="4">
        <v>45320</v>
      </c>
      <c r="F13" s="3">
        <v>64450</v>
      </c>
      <c r="G13" s="3" t="s">
        <v>70</v>
      </c>
      <c r="H13" s="3">
        <v>1</v>
      </c>
      <c r="I13" s="5">
        <v>200</v>
      </c>
      <c r="J13" s="3" t="s">
        <v>72</v>
      </c>
      <c r="K13" s="3" t="s">
        <v>73</v>
      </c>
      <c r="L13" s="3" t="s">
        <v>33</v>
      </c>
      <c r="M13" s="3" t="s">
        <v>34</v>
      </c>
      <c r="N13" s="3" t="s">
        <v>81</v>
      </c>
      <c r="O13" s="3" t="s">
        <v>82</v>
      </c>
      <c r="P13" s="3"/>
      <c r="Q13" s="3"/>
      <c r="R13" s="3" t="s">
        <v>55</v>
      </c>
      <c r="S13" s="3" t="s">
        <v>84</v>
      </c>
      <c r="T13" s="3" t="s">
        <v>85</v>
      </c>
      <c r="U13" s="3">
        <v>556767740</v>
      </c>
      <c r="V13" s="3"/>
      <c r="W13" s="4">
        <v>17700</v>
      </c>
      <c r="X13" s="5">
        <v>0</v>
      </c>
      <c r="Y13" s="5">
        <v>200</v>
      </c>
      <c r="Z13" s="3" t="s">
        <v>81</v>
      </c>
      <c r="AA13" s="4">
        <v>45334</v>
      </c>
      <c r="AB13" s="6"/>
      <c r="AC13" s="6"/>
      <c r="AD13" s="3"/>
      <c r="AE13" s="3"/>
      <c r="AF13" s="3"/>
      <c r="AG13" s="4">
        <v>45334</v>
      </c>
      <c r="AH13" s="3"/>
      <c r="AI13" s="4"/>
      <c r="AJ13" s="3" t="str">
        <f t="shared" si="0"/>
        <v>FMC.2001702367645320200</v>
      </c>
      <c r="AK13" s="3" t="s">
        <v>188</v>
      </c>
      <c r="AL13" s="3" t="s">
        <v>189</v>
      </c>
      <c r="AM13" s="3"/>
      <c r="AN13" s="22" t="s">
        <v>208</v>
      </c>
      <c r="AO13" s="3" t="s">
        <v>192</v>
      </c>
      <c r="AP13" s="3" t="s">
        <v>187</v>
      </c>
      <c r="AQ13" s="3" t="s">
        <v>191</v>
      </c>
      <c r="AR13" s="3" t="s">
        <v>190</v>
      </c>
      <c r="AS13" s="7">
        <v>45385</v>
      </c>
      <c r="AT13" s="3"/>
      <c r="AU13" s="7"/>
      <c r="AV13" s="3"/>
      <c r="AW13" s="3"/>
      <c r="AX13" s="3"/>
      <c r="AY13" s="3"/>
      <c r="AZ13" s="3"/>
      <c r="BA13" s="3"/>
      <c r="BB13" s="3"/>
      <c r="BC13" s="3" t="s">
        <v>192</v>
      </c>
    </row>
    <row r="14" spans="1:55" ht="12.75" customHeight="1" x14ac:dyDescent="0.2">
      <c r="A14" s="3" t="s">
        <v>167</v>
      </c>
      <c r="B14" s="3" t="s">
        <v>119</v>
      </c>
      <c r="C14" s="3">
        <v>0</v>
      </c>
      <c r="D14" s="3" t="s">
        <v>120</v>
      </c>
      <c r="E14" s="4">
        <v>45320</v>
      </c>
      <c r="F14" s="3">
        <v>76942</v>
      </c>
      <c r="G14" s="3" t="s">
        <v>38</v>
      </c>
      <c r="H14" s="3">
        <v>1</v>
      </c>
      <c r="I14" s="5">
        <v>81</v>
      </c>
      <c r="J14" s="3" t="s">
        <v>72</v>
      </c>
      <c r="K14" s="3" t="s">
        <v>73</v>
      </c>
      <c r="L14" s="3" t="s">
        <v>33</v>
      </c>
      <c r="M14" s="3" t="s">
        <v>34</v>
      </c>
      <c r="N14" s="3" t="s">
        <v>81</v>
      </c>
      <c r="O14" s="3" t="s">
        <v>82</v>
      </c>
      <c r="P14" s="3"/>
      <c r="Q14" s="3"/>
      <c r="R14" s="3" t="s">
        <v>55</v>
      </c>
      <c r="S14" s="3" t="s">
        <v>84</v>
      </c>
      <c r="T14" s="3" t="s">
        <v>85</v>
      </c>
      <c r="U14" s="3">
        <v>556767740</v>
      </c>
      <c r="V14" s="3"/>
      <c r="W14" s="4">
        <v>17700</v>
      </c>
      <c r="X14" s="5">
        <v>0</v>
      </c>
      <c r="Y14" s="5">
        <v>81</v>
      </c>
      <c r="Z14" s="3" t="s">
        <v>81</v>
      </c>
      <c r="AA14" s="4">
        <v>45334</v>
      </c>
      <c r="AB14" s="6"/>
      <c r="AC14" s="6"/>
      <c r="AD14" s="3"/>
      <c r="AE14" s="3"/>
      <c r="AF14" s="3"/>
      <c r="AG14" s="4">
        <v>45334</v>
      </c>
      <c r="AH14" s="3"/>
      <c r="AI14" s="4"/>
      <c r="AJ14" s="3" t="str">
        <f t="shared" si="0"/>
        <v>FMC.200170236764532081</v>
      </c>
      <c r="AK14" s="3" t="s">
        <v>188</v>
      </c>
      <c r="AL14" s="3" t="s">
        <v>189</v>
      </c>
      <c r="AM14" s="3"/>
      <c r="AN14" s="22" t="s">
        <v>208</v>
      </c>
      <c r="AO14" s="3" t="s">
        <v>192</v>
      </c>
      <c r="AP14" s="3" t="s">
        <v>187</v>
      </c>
      <c r="AQ14" s="3" t="s">
        <v>191</v>
      </c>
      <c r="AR14" s="3" t="s">
        <v>190</v>
      </c>
      <c r="AS14" s="7">
        <v>45385</v>
      </c>
      <c r="AT14" s="3"/>
      <c r="AU14" s="7"/>
      <c r="AV14" s="3"/>
      <c r="AW14" s="3"/>
      <c r="AX14" s="3"/>
      <c r="AY14" s="3"/>
      <c r="AZ14" s="3"/>
      <c r="BA14" s="3"/>
      <c r="BB14" s="3"/>
      <c r="BC14" s="3" t="s">
        <v>192</v>
      </c>
    </row>
    <row r="15" spans="1:55" ht="12.75" customHeight="1" x14ac:dyDescent="0.2">
      <c r="A15" s="3" t="s">
        <v>167</v>
      </c>
      <c r="B15" s="3" t="s">
        <v>122</v>
      </c>
      <c r="C15" s="3">
        <v>1</v>
      </c>
      <c r="D15" s="3" t="s">
        <v>123</v>
      </c>
      <c r="E15" s="4">
        <v>45043</v>
      </c>
      <c r="F15" s="3">
        <v>840</v>
      </c>
      <c r="G15" s="3" t="s">
        <v>52</v>
      </c>
      <c r="H15" s="3">
        <v>13</v>
      </c>
      <c r="I15" s="5">
        <v>1950</v>
      </c>
      <c r="J15" s="3" t="s">
        <v>46</v>
      </c>
      <c r="K15" s="3" t="s">
        <v>47</v>
      </c>
      <c r="L15" s="3" t="s">
        <v>33</v>
      </c>
      <c r="M15" s="3" t="s">
        <v>34</v>
      </c>
      <c r="N15" s="3" t="s">
        <v>124</v>
      </c>
      <c r="O15" s="3" t="s">
        <v>125</v>
      </c>
      <c r="P15" s="3">
        <v>1131</v>
      </c>
      <c r="Q15" s="3" t="s">
        <v>126</v>
      </c>
      <c r="R15" s="3" t="s">
        <v>63</v>
      </c>
      <c r="S15" s="3" t="s">
        <v>127</v>
      </c>
      <c r="T15" s="3" t="s">
        <v>128</v>
      </c>
      <c r="U15" s="3" t="s">
        <v>129</v>
      </c>
      <c r="V15" s="3" t="s">
        <v>130</v>
      </c>
      <c r="W15" s="4">
        <v>14454</v>
      </c>
      <c r="X15" s="5">
        <v>0</v>
      </c>
      <c r="Y15" s="5">
        <v>25</v>
      </c>
      <c r="Z15" s="3">
        <v>1131</v>
      </c>
      <c r="AA15" s="4">
        <v>45055</v>
      </c>
      <c r="AB15" s="6" t="s">
        <v>50</v>
      </c>
      <c r="AC15" s="6"/>
      <c r="AD15" s="3"/>
      <c r="AE15" s="3" t="s">
        <v>51</v>
      </c>
      <c r="AF15" s="3"/>
      <c r="AG15" s="4">
        <v>45335</v>
      </c>
      <c r="AH15" s="3" t="s">
        <v>131</v>
      </c>
      <c r="AI15" s="4" t="s">
        <v>132</v>
      </c>
      <c r="AJ15" s="3" t="str">
        <f t="shared" si="0"/>
        <v>FMC.200204956024504325</v>
      </c>
      <c r="AK15" s="3" t="s">
        <v>188</v>
      </c>
      <c r="AL15" s="3" t="s">
        <v>189</v>
      </c>
      <c r="AM15" s="3"/>
      <c r="AN15" s="22" t="s">
        <v>193</v>
      </c>
      <c r="AO15" s="3" t="s">
        <v>192</v>
      </c>
      <c r="AP15" s="3" t="s">
        <v>187</v>
      </c>
      <c r="AQ15" s="3" t="s">
        <v>191</v>
      </c>
      <c r="AR15" s="3" t="s">
        <v>190</v>
      </c>
      <c r="AS15" s="7">
        <v>45385</v>
      </c>
      <c r="AT15" s="3"/>
      <c r="AU15" s="7"/>
      <c r="AV15" s="3"/>
      <c r="AW15" s="3"/>
      <c r="AX15" s="3"/>
      <c r="AY15" s="3"/>
      <c r="AZ15" s="3"/>
      <c r="BA15" s="3"/>
      <c r="BB15" s="3"/>
      <c r="BC15" s="3" t="s">
        <v>192</v>
      </c>
    </row>
    <row r="16" spans="1:55" ht="12.75" customHeight="1" x14ac:dyDescent="0.2">
      <c r="A16" s="3" t="s">
        <v>167</v>
      </c>
      <c r="B16" s="3" t="s">
        <v>133</v>
      </c>
      <c r="C16" s="3">
        <v>1</v>
      </c>
      <c r="D16" s="3" t="s">
        <v>134</v>
      </c>
      <c r="E16" s="4">
        <v>45320</v>
      </c>
      <c r="F16" s="3">
        <v>64451</v>
      </c>
      <c r="G16" s="3" t="s">
        <v>71</v>
      </c>
      <c r="H16" s="3">
        <v>1</v>
      </c>
      <c r="I16" s="5">
        <v>1370</v>
      </c>
      <c r="J16" s="3" t="s">
        <v>72</v>
      </c>
      <c r="K16" s="3" t="s">
        <v>73</v>
      </c>
      <c r="L16" s="3" t="s">
        <v>33</v>
      </c>
      <c r="M16" s="3" t="s">
        <v>34</v>
      </c>
      <c r="N16" s="3" t="s">
        <v>81</v>
      </c>
      <c r="O16" s="3" t="s">
        <v>82</v>
      </c>
      <c r="P16" s="3"/>
      <c r="Q16" s="3"/>
      <c r="R16" s="3" t="s">
        <v>55</v>
      </c>
      <c r="S16" s="3" t="s">
        <v>84</v>
      </c>
      <c r="T16" s="3" t="s">
        <v>85</v>
      </c>
      <c r="U16" s="3">
        <v>562790514</v>
      </c>
      <c r="V16" s="3"/>
      <c r="W16" s="4">
        <v>30546</v>
      </c>
      <c r="X16" s="5">
        <v>0</v>
      </c>
      <c r="Y16" s="5">
        <v>1370</v>
      </c>
      <c r="Z16" s="3" t="s">
        <v>81</v>
      </c>
      <c r="AA16" s="4">
        <v>45334</v>
      </c>
      <c r="AB16" s="6"/>
      <c r="AC16" s="6"/>
      <c r="AD16" s="3"/>
      <c r="AE16" s="3"/>
      <c r="AF16" s="3"/>
      <c r="AG16" s="4">
        <v>45334</v>
      </c>
      <c r="AH16" s="3"/>
      <c r="AI16" s="4"/>
      <c r="AJ16" s="3" t="str">
        <f t="shared" si="0"/>
        <v>FMC.20020501891453201370</v>
      </c>
      <c r="AK16" s="3" t="s">
        <v>188</v>
      </c>
      <c r="AL16" s="3" t="s">
        <v>189</v>
      </c>
      <c r="AM16" s="3"/>
      <c r="AN16" s="22" t="s">
        <v>208</v>
      </c>
      <c r="AO16" s="3" t="s">
        <v>192</v>
      </c>
      <c r="AP16" s="3" t="s">
        <v>187</v>
      </c>
      <c r="AQ16" s="3" t="s">
        <v>191</v>
      </c>
      <c r="AR16" s="3" t="s">
        <v>190</v>
      </c>
      <c r="AS16" s="7">
        <v>45385</v>
      </c>
      <c r="AT16" s="3"/>
      <c r="AU16" s="7"/>
      <c r="AV16" s="3"/>
      <c r="AW16" s="3"/>
      <c r="AX16" s="3"/>
      <c r="AY16" s="3"/>
      <c r="AZ16" s="3"/>
      <c r="BA16" s="3"/>
      <c r="BB16" s="3"/>
      <c r="BC16" s="3" t="s">
        <v>192</v>
      </c>
    </row>
    <row r="17" spans="1:55" ht="12.75" customHeight="1" x14ac:dyDescent="0.2">
      <c r="A17" s="3" t="s">
        <v>167</v>
      </c>
      <c r="B17" s="3" t="s">
        <v>135</v>
      </c>
      <c r="C17" s="3">
        <v>0</v>
      </c>
      <c r="D17" s="3" t="s">
        <v>136</v>
      </c>
      <c r="E17" s="4">
        <v>45236</v>
      </c>
      <c r="F17" s="3">
        <v>840</v>
      </c>
      <c r="G17" s="3" t="s">
        <v>38</v>
      </c>
      <c r="H17" s="3">
        <v>15</v>
      </c>
      <c r="I17" s="5">
        <v>2250</v>
      </c>
      <c r="J17" s="3" t="s">
        <v>46</v>
      </c>
      <c r="K17" s="3" t="s">
        <v>47</v>
      </c>
      <c r="L17" s="3" t="s">
        <v>56</v>
      </c>
      <c r="M17" s="3" t="s">
        <v>57</v>
      </c>
      <c r="N17" s="3" t="s">
        <v>77</v>
      </c>
      <c r="O17" s="3" t="s">
        <v>78</v>
      </c>
      <c r="P17" s="3"/>
      <c r="Q17" s="3"/>
      <c r="R17" s="3" t="s">
        <v>35</v>
      </c>
      <c r="S17" s="3" t="s">
        <v>79</v>
      </c>
      <c r="T17" s="3" t="s">
        <v>80</v>
      </c>
      <c r="U17" s="3">
        <v>938990815</v>
      </c>
      <c r="V17" s="3">
        <v>13694</v>
      </c>
      <c r="W17" s="4">
        <v>17228</v>
      </c>
      <c r="X17" s="5">
        <v>0</v>
      </c>
      <c r="Y17" s="5">
        <v>2250</v>
      </c>
      <c r="Z17" s="3" t="s">
        <v>77</v>
      </c>
      <c r="AA17" s="4">
        <v>45240</v>
      </c>
      <c r="AB17" s="6"/>
      <c r="AC17" s="6"/>
      <c r="AD17" s="3"/>
      <c r="AE17" s="3"/>
      <c r="AF17" s="3"/>
      <c r="AG17" s="4">
        <v>45240</v>
      </c>
      <c r="AH17" s="3"/>
      <c r="AI17" s="4"/>
      <c r="AJ17" s="3" t="str">
        <f t="shared" si="0"/>
        <v>FMC.20020509339452362250</v>
      </c>
      <c r="AK17" s="3" t="s">
        <v>188</v>
      </c>
      <c r="AL17" s="3" t="s">
        <v>189</v>
      </c>
      <c r="AM17" s="3"/>
      <c r="AN17" s="22" t="s">
        <v>202</v>
      </c>
      <c r="AO17" s="3" t="s">
        <v>192</v>
      </c>
      <c r="AP17" s="3" t="s">
        <v>187</v>
      </c>
      <c r="AQ17" s="3" t="s">
        <v>191</v>
      </c>
      <c r="AR17" s="3" t="s">
        <v>190</v>
      </c>
      <c r="AS17" s="7">
        <v>45385</v>
      </c>
      <c r="AT17" s="3"/>
      <c r="AU17" s="7"/>
      <c r="AV17" s="3"/>
      <c r="AW17" s="3"/>
      <c r="AX17" s="3"/>
      <c r="AY17" s="3"/>
      <c r="AZ17" s="3"/>
      <c r="BA17" s="3"/>
      <c r="BB17" s="3"/>
      <c r="BC17" s="3" t="s">
        <v>192</v>
      </c>
    </row>
    <row r="18" spans="1:55" ht="12.75" customHeight="1" x14ac:dyDescent="0.2">
      <c r="A18" s="3" t="s">
        <v>167</v>
      </c>
      <c r="B18" s="3" t="s">
        <v>135</v>
      </c>
      <c r="C18" s="3">
        <v>0</v>
      </c>
      <c r="D18" s="3" t="s">
        <v>136</v>
      </c>
      <c r="E18" s="4">
        <v>45236</v>
      </c>
      <c r="F18" s="3">
        <v>64999</v>
      </c>
      <c r="G18" s="3" t="s">
        <v>38</v>
      </c>
      <c r="H18" s="3">
        <v>1</v>
      </c>
      <c r="I18" s="5">
        <v>150</v>
      </c>
      <c r="J18" s="3" t="s">
        <v>46</v>
      </c>
      <c r="K18" s="3" t="s">
        <v>47</v>
      </c>
      <c r="L18" s="3" t="s">
        <v>56</v>
      </c>
      <c r="M18" s="3" t="s">
        <v>57</v>
      </c>
      <c r="N18" s="3" t="s">
        <v>77</v>
      </c>
      <c r="O18" s="3" t="s">
        <v>78</v>
      </c>
      <c r="P18" s="3"/>
      <c r="Q18" s="3"/>
      <c r="R18" s="3" t="s">
        <v>35</v>
      </c>
      <c r="S18" s="3" t="s">
        <v>79</v>
      </c>
      <c r="T18" s="3" t="s">
        <v>80</v>
      </c>
      <c r="U18" s="3">
        <v>938990815</v>
      </c>
      <c r="V18" s="3">
        <v>13694</v>
      </c>
      <c r="W18" s="4">
        <v>17228</v>
      </c>
      <c r="X18" s="5">
        <v>0</v>
      </c>
      <c r="Y18" s="5">
        <v>150</v>
      </c>
      <c r="Z18" s="3" t="s">
        <v>77</v>
      </c>
      <c r="AA18" s="4">
        <v>45240</v>
      </c>
      <c r="AB18" s="6"/>
      <c r="AC18" s="6"/>
      <c r="AD18" s="3"/>
      <c r="AE18" s="3"/>
      <c r="AF18" s="3"/>
      <c r="AG18" s="4">
        <v>45240</v>
      </c>
      <c r="AH18" s="3"/>
      <c r="AI18" s="4"/>
      <c r="AJ18" s="3" t="str">
        <f t="shared" si="0"/>
        <v>FMC.2002050933945236150</v>
      </c>
      <c r="AK18" s="3" t="s">
        <v>188</v>
      </c>
      <c r="AL18" s="3" t="s">
        <v>189</v>
      </c>
      <c r="AM18" s="3"/>
      <c r="AN18" s="22" t="s">
        <v>202</v>
      </c>
      <c r="AO18" s="3" t="s">
        <v>192</v>
      </c>
      <c r="AP18" s="3" t="s">
        <v>187</v>
      </c>
      <c r="AQ18" s="3" t="s">
        <v>191</v>
      </c>
      <c r="AR18" s="3" t="s">
        <v>190</v>
      </c>
      <c r="AS18" s="7">
        <v>45385</v>
      </c>
      <c r="AT18" s="3"/>
      <c r="AU18" s="7"/>
      <c r="AV18" s="3"/>
      <c r="AW18" s="3"/>
      <c r="AX18" s="3"/>
      <c r="AY18" s="3"/>
      <c r="AZ18" s="3"/>
      <c r="BA18" s="3"/>
      <c r="BB18" s="3"/>
      <c r="BC18" s="3" t="s">
        <v>192</v>
      </c>
    </row>
    <row r="19" spans="1:55" ht="12.75" customHeight="1" x14ac:dyDescent="0.2">
      <c r="A19" s="3" t="s">
        <v>167</v>
      </c>
      <c r="B19" s="3" t="s">
        <v>135</v>
      </c>
      <c r="C19" s="3">
        <v>0</v>
      </c>
      <c r="D19" s="3" t="s">
        <v>136</v>
      </c>
      <c r="E19" s="4">
        <v>45236</v>
      </c>
      <c r="F19" s="3">
        <v>76942</v>
      </c>
      <c r="G19" s="3" t="s">
        <v>38</v>
      </c>
      <c r="H19" s="3">
        <v>1</v>
      </c>
      <c r="I19" s="5">
        <v>81</v>
      </c>
      <c r="J19" s="3" t="s">
        <v>46</v>
      </c>
      <c r="K19" s="3" t="s">
        <v>47</v>
      </c>
      <c r="L19" s="3" t="s">
        <v>56</v>
      </c>
      <c r="M19" s="3" t="s">
        <v>57</v>
      </c>
      <c r="N19" s="3" t="s">
        <v>77</v>
      </c>
      <c r="O19" s="3" t="s">
        <v>78</v>
      </c>
      <c r="P19" s="3"/>
      <c r="Q19" s="3"/>
      <c r="R19" s="3" t="s">
        <v>35</v>
      </c>
      <c r="S19" s="3" t="s">
        <v>79</v>
      </c>
      <c r="T19" s="3" t="s">
        <v>80</v>
      </c>
      <c r="U19" s="3">
        <v>938990815</v>
      </c>
      <c r="V19" s="3">
        <v>13694</v>
      </c>
      <c r="W19" s="4">
        <v>17228</v>
      </c>
      <c r="X19" s="5">
        <v>0</v>
      </c>
      <c r="Y19" s="5">
        <v>81</v>
      </c>
      <c r="Z19" s="3" t="s">
        <v>77</v>
      </c>
      <c r="AA19" s="4">
        <v>45240</v>
      </c>
      <c r="AB19" s="6"/>
      <c r="AC19" s="6"/>
      <c r="AD19" s="3"/>
      <c r="AE19" s="3"/>
      <c r="AF19" s="3"/>
      <c r="AG19" s="4">
        <v>45240</v>
      </c>
      <c r="AH19" s="3"/>
      <c r="AI19" s="4"/>
      <c r="AJ19" s="3" t="str">
        <f t="shared" si="0"/>
        <v>FMC.200205093394523681</v>
      </c>
      <c r="AK19" s="3" t="s">
        <v>188</v>
      </c>
      <c r="AL19" s="3" t="s">
        <v>189</v>
      </c>
      <c r="AM19" s="3"/>
      <c r="AN19" s="22" t="s">
        <v>202</v>
      </c>
      <c r="AO19" s="3" t="s">
        <v>192</v>
      </c>
      <c r="AP19" s="3" t="s">
        <v>187</v>
      </c>
      <c r="AQ19" s="3" t="s">
        <v>191</v>
      </c>
      <c r="AR19" s="3" t="s">
        <v>190</v>
      </c>
      <c r="AS19" s="7">
        <v>45385</v>
      </c>
      <c r="AT19" s="3"/>
      <c r="AU19" s="7"/>
      <c r="AV19" s="3"/>
      <c r="AW19" s="3"/>
      <c r="AX19" s="3"/>
      <c r="AY19" s="3"/>
      <c r="AZ19" s="3"/>
      <c r="BA19" s="3"/>
      <c r="BB19" s="3"/>
      <c r="BC19" s="3" t="s">
        <v>192</v>
      </c>
    </row>
    <row r="20" spans="1:55" ht="12.75" customHeight="1" x14ac:dyDescent="0.2">
      <c r="A20" s="3" t="s">
        <v>167</v>
      </c>
      <c r="B20" s="3" t="s">
        <v>135</v>
      </c>
      <c r="C20" s="3">
        <v>1</v>
      </c>
      <c r="D20" s="3" t="s">
        <v>136</v>
      </c>
      <c r="E20" s="4">
        <v>45236</v>
      </c>
      <c r="F20" s="3">
        <v>99100</v>
      </c>
      <c r="G20" s="3" t="s">
        <v>38</v>
      </c>
      <c r="H20" s="3">
        <v>1</v>
      </c>
      <c r="I20" s="5">
        <v>50</v>
      </c>
      <c r="J20" s="3" t="s">
        <v>46</v>
      </c>
      <c r="K20" s="3" t="s">
        <v>47</v>
      </c>
      <c r="L20" s="3" t="s">
        <v>56</v>
      </c>
      <c r="M20" s="3" t="s">
        <v>57</v>
      </c>
      <c r="N20" s="3" t="s">
        <v>77</v>
      </c>
      <c r="O20" s="3" t="s">
        <v>78</v>
      </c>
      <c r="P20" s="3"/>
      <c r="Q20" s="3"/>
      <c r="R20" s="3" t="s">
        <v>35</v>
      </c>
      <c r="S20" s="3" t="s">
        <v>79</v>
      </c>
      <c r="T20" s="3" t="s">
        <v>80</v>
      </c>
      <c r="U20" s="3">
        <v>938990815</v>
      </c>
      <c r="V20" s="3">
        <v>13694</v>
      </c>
      <c r="W20" s="4">
        <v>17228</v>
      </c>
      <c r="X20" s="5">
        <v>0</v>
      </c>
      <c r="Y20" s="5">
        <v>50</v>
      </c>
      <c r="Z20" s="3" t="s">
        <v>77</v>
      </c>
      <c r="AA20" s="4">
        <v>45240</v>
      </c>
      <c r="AB20" s="6"/>
      <c r="AC20" s="6"/>
      <c r="AD20" s="3"/>
      <c r="AE20" s="3"/>
      <c r="AF20" s="3"/>
      <c r="AG20" s="4">
        <v>45240</v>
      </c>
      <c r="AH20" s="3"/>
      <c r="AI20" s="4"/>
      <c r="AJ20" s="3" t="str">
        <f t="shared" si="0"/>
        <v>FMC.200205093394523650</v>
      </c>
      <c r="AK20" s="3" t="s">
        <v>188</v>
      </c>
      <c r="AL20" s="3" t="s">
        <v>189</v>
      </c>
      <c r="AM20" s="3"/>
      <c r="AN20" s="22" t="s">
        <v>202</v>
      </c>
      <c r="AO20" s="3" t="s">
        <v>192</v>
      </c>
      <c r="AP20" s="3" t="s">
        <v>187</v>
      </c>
      <c r="AQ20" s="3" t="s">
        <v>191</v>
      </c>
      <c r="AR20" s="3" t="s">
        <v>190</v>
      </c>
      <c r="AS20" s="7">
        <v>45385</v>
      </c>
      <c r="AT20" s="3"/>
      <c r="AU20" s="7"/>
      <c r="AV20" s="3"/>
      <c r="AW20" s="3"/>
      <c r="AX20" s="3"/>
      <c r="AY20" s="3"/>
      <c r="AZ20" s="3"/>
      <c r="BA20" s="3"/>
      <c r="BB20" s="3"/>
      <c r="BC20" s="3" t="s">
        <v>192</v>
      </c>
    </row>
    <row r="21" spans="1:55" ht="38.25" x14ac:dyDescent="0.2">
      <c r="A21" s="3" t="s">
        <v>167</v>
      </c>
      <c r="B21" s="3" t="s">
        <v>137</v>
      </c>
      <c r="C21" s="3">
        <v>1</v>
      </c>
      <c r="D21" s="3" t="s">
        <v>138</v>
      </c>
      <c r="E21" s="4">
        <v>45320</v>
      </c>
      <c r="F21" s="3">
        <v>812</v>
      </c>
      <c r="G21" s="3" t="s">
        <v>58</v>
      </c>
      <c r="H21" s="3">
        <v>6</v>
      </c>
      <c r="I21" s="5">
        <v>900</v>
      </c>
      <c r="J21" s="3" t="s">
        <v>59</v>
      </c>
      <c r="K21" s="3" t="s">
        <v>60</v>
      </c>
      <c r="L21" s="3" t="s">
        <v>33</v>
      </c>
      <c r="M21" s="3" t="s">
        <v>34</v>
      </c>
      <c r="N21" s="3" t="s">
        <v>81</v>
      </c>
      <c r="O21" s="3" t="s">
        <v>82</v>
      </c>
      <c r="P21" s="3"/>
      <c r="Q21" s="3"/>
      <c r="R21" s="3" t="s">
        <v>55</v>
      </c>
      <c r="S21" s="3" t="s">
        <v>84</v>
      </c>
      <c r="T21" s="3" t="s">
        <v>85</v>
      </c>
      <c r="U21" s="3">
        <v>572764353</v>
      </c>
      <c r="V21" s="3"/>
      <c r="W21" s="4">
        <v>18300</v>
      </c>
      <c r="X21" s="5">
        <v>0</v>
      </c>
      <c r="Y21" s="5">
        <v>900</v>
      </c>
      <c r="Z21" s="3" t="s">
        <v>81</v>
      </c>
      <c r="AA21" s="4">
        <v>45334</v>
      </c>
      <c r="AB21" s="6"/>
      <c r="AC21" s="6"/>
      <c r="AD21" s="3"/>
      <c r="AE21" s="3"/>
      <c r="AF21" s="3"/>
      <c r="AG21" s="4">
        <v>45334</v>
      </c>
      <c r="AH21" s="3"/>
      <c r="AI21" s="4"/>
      <c r="AJ21" s="3" t="str">
        <f t="shared" si="0"/>
        <v>FMC.2002052308945320900</v>
      </c>
      <c r="AK21" s="3" t="s">
        <v>188</v>
      </c>
      <c r="AL21" s="3" t="s">
        <v>189</v>
      </c>
      <c r="AM21" s="3"/>
      <c r="AN21" s="22" t="s">
        <v>208</v>
      </c>
      <c r="AO21" s="3" t="s">
        <v>192</v>
      </c>
      <c r="AP21" s="3" t="s">
        <v>187</v>
      </c>
      <c r="AQ21" s="3" t="s">
        <v>191</v>
      </c>
      <c r="AR21" s="3" t="s">
        <v>190</v>
      </c>
      <c r="AS21" s="7">
        <v>45385</v>
      </c>
      <c r="AT21" s="3"/>
      <c r="AU21" s="7"/>
      <c r="AV21" s="3"/>
      <c r="AW21" s="3"/>
      <c r="AX21" s="3"/>
      <c r="AY21" s="3"/>
      <c r="AZ21" s="3"/>
      <c r="BA21" s="3"/>
      <c r="BB21" s="3"/>
      <c r="BC21" s="3" t="s">
        <v>192</v>
      </c>
    </row>
    <row r="22" spans="1:55" ht="12.75" customHeight="1" x14ac:dyDescent="0.2">
      <c r="A22" s="3" t="s">
        <v>167</v>
      </c>
      <c r="B22" s="3" t="s">
        <v>139</v>
      </c>
      <c r="C22" s="3">
        <v>1</v>
      </c>
      <c r="D22" s="3" t="s">
        <v>140</v>
      </c>
      <c r="E22" s="4">
        <v>45337</v>
      </c>
      <c r="F22" s="3">
        <v>20604</v>
      </c>
      <c r="G22" s="3" t="s">
        <v>70</v>
      </c>
      <c r="H22" s="3">
        <v>1</v>
      </c>
      <c r="I22" s="5">
        <v>250</v>
      </c>
      <c r="J22" s="3" t="s">
        <v>72</v>
      </c>
      <c r="K22" s="3" t="s">
        <v>73</v>
      </c>
      <c r="L22" s="3" t="s">
        <v>33</v>
      </c>
      <c r="M22" s="3" t="s">
        <v>34</v>
      </c>
      <c r="N22" s="3">
        <v>6</v>
      </c>
      <c r="O22" s="3" t="s">
        <v>95</v>
      </c>
      <c r="P22" s="3"/>
      <c r="Q22" s="3"/>
      <c r="R22" s="3" t="s">
        <v>55</v>
      </c>
      <c r="S22" s="3" t="s">
        <v>68</v>
      </c>
      <c r="T22" s="3" t="s">
        <v>69</v>
      </c>
      <c r="U22" s="3">
        <v>560553184</v>
      </c>
      <c r="V22" s="3">
        <v>1930300037</v>
      </c>
      <c r="W22" s="4">
        <v>25490</v>
      </c>
      <c r="X22" s="5">
        <v>0</v>
      </c>
      <c r="Y22" s="5">
        <v>250</v>
      </c>
      <c r="Z22" s="3">
        <v>6</v>
      </c>
      <c r="AA22" s="4">
        <v>45343</v>
      </c>
      <c r="AB22" s="6"/>
      <c r="AC22" s="6"/>
      <c r="AD22" s="3"/>
      <c r="AE22" s="3"/>
      <c r="AF22" s="3"/>
      <c r="AG22" s="4">
        <v>45348</v>
      </c>
      <c r="AH22" s="3"/>
      <c r="AI22" s="4"/>
      <c r="AJ22" s="3" t="str">
        <f t="shared" si="0"/>
        <v>FMC.2002052847145337250</v>
      </c>
      <c r="AK22" s="3" t="s">
        <v>188</v>
      </c>
      <c r="AL22" s="3" t="s">
        <v>189</v>
      </c>
      <c r="AM22" s="3"/>
      <c r="AN22" s="22" t="s">
        <v>209</v>
      </c>
      <c r="AO22" s="3" t="s">
        <v>192</v>
      </c>
      <c r="AP22" s="3" t="s">
        <v>187</v>
      </c>
      <c r="AQ22" s="3" t="s">
        <v>191</v>
      </c>
      <c r="AR22" s="3" t="s">
        <v>190</v>
      </c>
      <c r="AS22" s="7">
        <v>45385</v>
      </c>
      <c r="AT22" s="3"/>
      <c r="AU22" s="7"/>
      <c r="AV22" s="3"/>
      <c r="AW22" s="3"/>
      <c r="AX22" s="3"/>
      <c r="AY22" s="3"/>
      <c r="AZ22" s="3"/>
      <c r="BA22" s="3"/>
      <c r="BB22" s="3"/>
      <c r="BC22" s="3" t="s">
        <v>192</v>
      </c>
    </row>
    <row r="23" spans="1:55" ht="12.75" customHeight="1" x14ac:dyDescent="0.2">
      <c r="A23" s="3" t="s">
        <v>167</v>
      </c>
      <c r="B23" s="3" t="s">
        <v>141</v>
      </c>
      <c r="C23" s="3">
        <v>1</v>
      </c>
      <c r="D23" s="3" t="s">
        <v>142</v>
      </c>
      <c r="E23" s="4">
        <v>45327</v>
      </c>
      <c r="F23" s="3">
        <v>812</v>
      </c>
      <c r="G23" s="3" t="s">
        <v>38</v>
      </c>
      <c r="H23" s="3">
        <v>7</v>
      </c>
      <c r="I23" s="5">
        <v>1050</v>
      </c>
      <c r="J23" s="3" t="s">
        <v>64</v>
      </c>
      <c r="K23" s="3" t="s">
        <v>65</v>
      </c>
      <c r="L23" s="3" t="s">
        <v>33</v>
      </c>
      <c r="M23" s="3" t="s">
        <v>34</v>
      </c>
      <c r="N23" s="3">
        <v>1689</v>
      </c>
      <c r="O23" s="3" t="s">
        <v>121</v>
      </c>
      <c r="P23" s="3"/>
      <c r="Q23" s="3"/>
      <c r="R23" s="3" t="s">
        <v>55</v>
      </c>
      <c r="S23" s="3" t="s">
        <v>90</v>
      </c>
      <c r="T23" s="3" t="s">
        <v>91</v>
      </c>
      <c r="U23" s="3" t="s">
        <v>143</v>
      </c>
      <c r="V23" s="3">
        <v>89553001000304</v>
      </c>
      <c r="W23" s="4">
        <v>30252</v>
      </c>
      <c r="X23" s="5">
        <v>0</v>
      </c>
      <c r="Y23" s="5">
        <v>1050</v>
      </c>
      <c r="Z23" s="3">
        <v>1689</v>
      </c>
      <c r="AA23" s="4">
        <v>45334</v>
      </c>
      <c r="AB23" s="6"/>
      <c r="AC23" s="6"/>
      <c r="AD23" s="3"/>
      <c r="AE23" s="3"/>
      <c r="AF23" s="3"/>
      <c r="AG23" s="4">
        <v>45334</v>
      </c>
      <c r="AH23" s="3"/>
      <c r="AI23" s="4"/>
      <c r="AJ23" s="3" t="str">
        <f t="shared" si="0"/>
        <v>FMC.20020533003453271050</v>
      </c>
      <c r="AK23" s="3" t="s">
        <v>188</v>
      </c>
      <c r="AL23" s="3" t="s">
        <v>189</v>
      </c>
      <c r="AM23" s="3"/>
      <c r="AN23" s="22" t="s">
        <v>211</v>
      </c>
      <c r="AO23" s="3" t="s">
        <v>192</v>
      </c>
      <c r="AP23" s="3" t="s">
        <v>187</v>
      </c>
      <c r="AQ23" s="3" t="s">
        <v>191</v>
      </c>
      <c r="AR23" s="3" t="s">
        <v>190</v>
      </c>
      <c r="AS23" s="7">
        <v>45385</v>
      </c>
      <c r="AT23" s="3"/>
      <c r="AU23" s="7"/>
      <c r="AV23" s="3"/>
      <c r="AW23" s="3"/>
      <c r="AX23" s="3"/>
      <c r="AY23" s="3"/>
      <c r="AZ23" s="3"/>
      <c r="BA23" s="3"/>
      <c r="BB23" s="3"/>
      <c r="BC23" s="3" t="s">
        <v>192</v>
      </c>
    </row>
    <row r="24" spans="1:55" ht="12.75" customHeight="1" x14ac:dyDescent="0.2">
      <c r="A24" s="3" t="s">
        <v>167</v>
      </c>
      <c r="B24" s="3" t="s">
        <v>144</v>
      </c>
      <c r="C24" s="3">
        <v>1</v>
      </c>
      <c r="D24" s="3" t="s">
        <v>145</v>
      </c>
      <c r="E24" s="4">
        <v>45331</v>
      </c>
      <c r="F24" s="3">
        <v>1610</v>
      </c>
      <c r="G24" s="3" t="s">
        <v>58</v>
      </c>
      <c r="H24" s="3">
        <v>10</v>
      </c>
      <c r="I24" s="5">
        <v>1500</v>
      </c>
      <c r="J24" s="3" t="s">
        <v>61</v>
      </c>
      <c r="K24" s="3" t="s">
        <v>62</v>
      </c>
      <c r="L24" s="3" t="s">
        <v>33</v>
      </c>
      <c r="M24" s="3" t="s">
        <v>34</v>
      </c>
      <c r="N24" s="3" t="s">
        <v>42</v>
      </c>
      <c r="O24" s="3" t="s">
        <v>43</v>
      </c>
      <c r="P24" s="3"/>
      <c r="Q24" s="3"/>
      <c r="R24" s="3" t="s">
        <v>63</v>
      </c>
      <c r="S24" s="3" t="s">
        <v>66</v>
      </c>
      <c r="T24" s="3" t="s">
        <v>43</v>
      </c>
      <c r="U24" s="3" t="s">
        <v>146</v>
      </c>
      <c r="V24" s="3"/>
      <c r="W24" s="4">
        <v>25829</v>
      </c>
      <c r="X24" s="5">
        <v>0</v>
      </c>
      <c r="Y24" s="5">
        <v>1500</v>
      </c>
      <c r="Z24" s="3" t="s">
        <v>42</v>
      </c>
      <c r="AA24" s="4">
        <v>45337</v>
      </c>
      <c r="AB24" s="6"/>
      <c r="AC24" s="6"/>
      <c r="AD24" s="3"/>
      <c r="AE24" s="3"/>
      <c r="AF24" s="3"/>
      <c r="AG24" s="4">
        <v>45337</v>
      </c>
      <c r="AH24" s="3"/>
      <c r="AI24" s="4"/>
      <c r="AJ24" s="3" t="str">
        <f t="shared" si="0"/>
        <v>FMC.20020552180453311500</v>
      </c>
      <c r="AK24" s="3" t="s">
        <v>188</v>
      </c>
      <c r="AL24" s="3" t="s">
        <v>189</v>
      </c>
      <c r="AM24" s="3"/>
      <c r="AN24" s="22" t="s">
        <v>197</v>
      </c>
      <c r="AO24" s="3" t="s">
        <v>192</v>
      </c>
      <c r="AP24" s="3" t="s">
        <v>187</v>
      </c>
      <c r="AQ24" s="3" t="s">
        <v>191</v>
      </c>
      <c r="AR24" s="3" t="s">
        <v>190</v>
      </c>
      <c r="AS24" s="7">
        <v>45385</v>
      </c>
      <c r="AT24" s="3"/>
      <c r="AU24" s="7"/>
      <c r="AV24" s="3"/>
      <c r="AW24" s="3"/>
      <c r="AX24" s="3"/>
      <c r="AY24" s="3"/>
      <c r="AZ24" s="3"/>
      <c r="BA24" s="3"/>
      <c r="BB24" s="3"/>
      <c r="BC24" s="3" t="s">
        <v>192</v>
      </c>
    </row>
    <row r="25" spans="1:55" ht="12.75" customHeight="1" x14ac:dyDescent="0.2">
      <c r="A25" s="3" t="s">
        <v>167</v>
      </c>
      <c r="B25" s="3" t="s">
        <v>147</v>
      </c>
      <c r="C25" s="3">
        <v>0</v>
      </c>
      <c r="D25" s="3" t="s">
        <v>148</v>
      </c>
      <c r="E25" s="4">
        <v>45337</v>
      </c>
      <c r="F25" s="3">
        <v>1470</v>
      </c>
      <c r="G25" s="3" t="s">
        <v>52</v>
      </c>
      <c r="H25" s="3">
        <v>16</v>
      </c>
      <c r="I25" s="5">
        <v>2400</v>
      </c>
      <c r="J25" s="3" t="s">
        <v>39</v>
      </c>
      <c r="K25" s="3" t="s">
        <v>40</v>
      </c>
      <c r="L25" s="3" t="s">
        <v>33</v>
      </c>
      <c r="M25" s="3" t="s">
        <v>34</v>
      </c>
      <c r="N25" s="3">
        <v>50</v>
      </c>
      <c r="O25" s="3" t="s">
        <v>149</v>
      </c>
      <c r="P25" s="3" t="s">
        <v>53</v>
      </c>
      <c r="Q25" s="3" t="s">
        <v>54</v>
      </c>
      <c r="R25" s="3" t="s">
        <v>55</v>
      </c>
      <c r="S25" s="3" t="s">
        <v>68</v>
      </c>
      <c r="T25" s="3" t="s">
        <v>69</v>
      </c>
      <c r="U25" s="3">
        <v>562993290</v>
      </c>
      <c r="V25" s="3" t="s">
        <v>150</v>
      </c>
      <c r="W25" s="4">
        <v>30509</v>
      </c>
      <c r="X25" s="5">
        <v>0</v>
      </c>
      <c r="Y25" s="5">
        <v>2400</v>
      </c>
      <c r="Z25" s="3">
        <v>50</v>
      </c>
      <c r="AA25" s="4">
        <v>45343</v>
      </c>
      <c r="AB25" s="6"/>
      <c r="AC25" s="6"/>
      <c r="AD25" s="3"/>
      <c r="AE25" s="3"/>
      <c r="AF25" s="3"/>
      <c r="AG25" s="4">
        <v>45348</v>
      </c>
      <c r="AH25" s="3" t="s">
        <v>151</v>
      </c>
      <c r="AI25" s="4"/>
      <c r="AJ25" s="3" t="str">
        <f t="shared" si="0"/>
        <v>FMC.20020554663453372400</v>
      </c>
      <c r="AK25" s="3" t="s">
        <v>188</v>
      </c>
      <c r="AL25" s="3" t="s">
        <v>189</v>
      </c>
      <c r="AM25" s="3"/>
      <c r="AN25" s="22" t="s">
        <v>196</v>
      </c>
      <c r="AO25" s="3" t="s">
        <v>192</v>
      </c>
      <c r="AP25" s="3" t="s">
        <v>187</v>
      </c>
      <c r="AQ25" s="3" t="s">
        <v>191</v>
      </c>
      <c r="AR25" s="3" t="s">
        <v>190</v>
      </c>
      <c r="AS25" s="7">
        <v>45385</v>
      </c>
      <c r="AT25" s="3"/>
      <c r="AU25" s="7"/>
      <c r="AV25" s="3"/>
      <c r="AW25" s="3"/>
      <c r="AX25" s="3"/>
      <c r="AY25" s="3"/>
      <c r="AZ25" s="3"/>
      <c r="BA25" s="3"/>
      <c r="BB25" s="3"/>
      <c r="BC25" s="3" t="s">
        <v>192</v>
      </c>
    </row>
    <row r="26" spans="1:55" ht="12.75" customHeight="1" x14ac:dyDescent="0.2">
      <c r="A26" s="3" t="s">
        <v>167</v>
      </c>
      <c r="B26" s="3" t="s">
        <v>147</v>
      </c>
      <c r="C26" s="3">
        <v>0</v>
      </c>
      <c r="D26" s="3" t="s">
        <v>148</v>
      </c>
      <c r="E26" s="4">
        <v>45337</v>
      </c>
      <c r="F26" s="3">
        <v>64445</v>
      </c>
      <c r="G26" s="3" t="s">
        <v>83</v>
      </c>
      <c r="H26" s="3">
        <v>1</v>
      </c>
      <c r="I26" s="5">
        <v>155</v>
      </c>
      <c r="J26" s="3" t="s">
        <v>39</v>
      </c>
      <c r="K26" s="3" t="s">
        <v>40</v>
      </c>
      <c r="L26" s="3" t="s">
        <v>33</v>
      </c>
      <c r="M26" s="3" t="s">
        <v>34</v>
      </c>
      <c r="N26" s="3">
        <v>50</v>
      </c>
      <c r="O26" s="3" t="s">
        <v>149</v>
      </c>
      <c r="P26" s="3" t="s">
        <v>53</v>
      </c>
      <c r="Q26" s="3" t="s">
        <v>54</v>
      </c>
      <c r="R26" s="3" t="s">
        <v>55</v>
      </c>
      <c r="S26" s="3" t="s">
        <v>68</v>
      </c>
      <c r="T26" s="3" t="s">
        <v>69</v>
      </c>
      <c r="U26" s="3">
        <v>562993290</v>
      </c>
      <c r="V26" s="3" t="s">
        <v>150</v>
      </c>
      <c r="W26" s="4">
        <v>30509</v>
      </c>
      <c r="X26" s="5">
        <v>0</v>
      </c>
      <c r="Y26" s="5">
        <v>155</v>
      </c>
      <c r="Z26" s="3">
        <v>50</v>
      </c>
      <c r="AA26" s="4">
        <v>45343</v>
      </c>
      <c r="AB26" s="6"/>
      <c r="AC26" s="6"/>
      <c r="AD26" s="3"/>
      <c r="AE26" s="3"/>
      <c r="AF26" s="3"/>
      <c r="AG26" s="4">
        <v>45348</v>
      </c>
      <c r="AH26" s="3" t="s">
        <v>151</v>
      </c>
      <c r="AI26" s="4"/>
      <c r="AJ26" s="3" t="str">
        <f t="shared" si="0"/>
        <v>FMC.2002055466345337155</v>
      </c>
      <c r="AK26" s="3" t="s">
        <v>188</v>
      </c>
      <c r="AL26" s="3" t="s">
        <v>189</v>
      </c>
      <c r="AM26" s="3"/>
      <c r="AN26" s="22" t="s">
        <v>196</v>
      </c>
      <c r="AO26" s="3" t="s">
        <v>192</v>
      </c>
      <c r="AP26" s="3" t="s">
        <v>187</v>
      </c>
      <c r="AQ26" s="3" t="s">
        <v>191</v>
      </c>
      <c r="AR26" s="3" t="s">
        <v>190</v>
      </c>
      <c r="AS26" s="7">
        <v>45385</v>
      </c>
      <c r="AT26" s="3"/>
      <c r="AU26" s="7"/>
      <c r="AV26" s="3"/>
      <c r="AW26" s="3"/>
      <c r="AX26" s="3"/>
      <c r="AY26" s="3"/>
      <c r="AZ26" s="3"/>
      <c r="BA26" s="3"/>
      <c r="BB26" s="3"/>
      <c r="BC26" s="3" t="s">
        <v>192</v>
      </c>
    </row>
    <row r="27" spans="1:55" ht="12.75" customHeight="1" x14ac:dyDescent="0.2">
      <c r="A27" s="3" t="s">
        <v>167</v>
      </c>
      <c r="B27" s="3" t="s">
        <v>147</v>
      </c>
      <c r="C27" s="3">
        <v>0</v>
      </c>
      <c r="D27" s="3" t="s">
        <v>148</v>
      </c>
      <c r="E27" s="4">
        <v>45337</v>
      </c>
      <c r="F27" s="3">
        <v>64447</v>
      </c>
      <c r="G27" s="3" t="s">
        <v>83</v>
      </c>
      <c r="H27" s="3">
        <v>1</v>
      </c>
      <c r="I27" s="5">
        <v>140</v>
      </c>
      <c r="J27" s="3" t="s">
        <v>39</v>
      </c>
      <c r="K27" s="3" t="s">
        <v>40</v>
      </c>
      <c r="L27" s="3" t="s">
        <v>33</v>
      </c>
      <c r="M27" s="3" t="s">
        <v>34</v>
      </c>
      <c r="N27" s="3">
        <v>50</v>
      </c>
      <c r="O27" s="3" t="s">
        <v>149</v>
      </c>
      <c r="P27" s="3" t="s">
        <v>53</v>
      </c>
      <c r="Q27" s="3" t="s">
        <v>54</v>
      </c>
      <c r="R27" s="3" t="s">
        <v>55</v>
      </c>
      <c r="S27" s="3" t="s">
        <v>68</v>
      </c>
      <c r="T27" s="3" t="s">
        <v>69</v>
      </c>
      <c r="U27" s="3">
        <v>562993290</v>
      </c>
      <c r="V27" s="3" t="s">
        <v>150</v>
      </c>
      <c r="W27" s="4">
        <v>30509</v>
      </c>
      <c r="X27" s="5">
        <v>0</v>
      </c>
      <c r="Y27" s="5">
        <v>140</v>
      </c>
      <c r="Z27" s="3">
        <v>50</v>
      </c>
      <c r="AA27" s="4">
        <v>45343</v>
      </c>
      <c r="AB27" s="6"/>
      <c r="AC27" s="6"/>
      <c r="AD27" s="3"/>
      <c r="AE27" s="3"/>
      <c r="AF27" s="3"/>
      <c r="AG27" s="4">
        <v>45348</v>
      </c>
      <c r="AH27" s="3" t="s">
        <v>151</v>
      </c>
      <c r="AI27" s="4"/>
      <c r="AJ27" s="3" t="str">
        <f t="shared" si="0"/>
        <v>FMC.2002055466345337140</v>
      </c>
      <c r="AK27" s="3" t="s">
        <v>188</v>
      </c>
      <c r="AL27" s="3" t="s">
        <v>189</v>
      </c>
      <c r="AM27" s="3"/>
      <c r="AN27" s="22" t="s">
        <v>196</v>
      </c>
      <c r="AO27" s="3" t="s">
        <v>192</v>
      </c>
      <c r="AP27" s="3" t="s">
        <v>187</v>
      </c>
      <c r="AQ27" s="3" t="s">
        <v>191</v>
      </c>
      <c r="AR27" s="3" t="s">
        <v>190</v>
      </c>
      <c r="AS27" s="7">
        <v>45385</v>
      </c>
      <c r="AT27" s="3"/>
      <c r="AU27" s="7"/>
      <c r="AV27" s="3"/>
      <c r="AW27" s="3"/>
      <c r="AX27" s="3"/>
      <c r="AY27" s="3"/>
      <c r="AZ27" s="3"/>
      <c r="BA27" s="3"/>
      <c r="BB27" s="3"/>
      <c r="BC27" s="3" t="s">
        <v>192</v>
      </c>
    </row>
    <row r="28" spans="1:55" ht="12.75" customHeight="1" x14ac:dyDescent="0.2">
      <c r="A28" s="3" t="s">
        <v>167</v>
      </c>
      <c r="B28" s="3" t="s">
        <v>147</v>
      </c>
      <c r="C28" s="3">
        <v>0</v>
      </c>
      <c r="D28" s="3" t="s">
        <v>148</v>
      </c>
      <c r="E28" s="4">
        <v>45337</v>
      </c>
      <c r="F28" s="3">
        <v>76942</v>
      </c>
      <c r="G28" s="3" t="s">
        <v>38</v>
      </c>
      <c r="H28" s="3">
        <v>1</v>
      </c>
      <c r="I28" s="5">
        <v>81</v>
      </c>
      <c r="J28" s="3" t="s">
        <v>39</v>
      </c>
      <c r="K28" s="3" t="s">
        <v>40</v>
      </c>
      <c r="L28" s="3" t="s">
        <v>33</v>
      </c>
      <c r="M28" s="3" t="s">
        <v>34</v>
      </c>
      <c r="N28" s="3">
        <v>50</v>
      </c>
      <c r="O28" s="3" t="s">
        <v>149</v>
      </c>
      <c r="P28" s="3" t="s">
        <v>53</v>
      </c>
      <c r="Q28" s="3" t="s">
        <v>54</v>
      </c>
      <c r="R28" s="3" t="s">
        <v>55</v>
      </c>
      <c r="S28" s="3" t="s">
        <v>68</v>
      </c>
      <c r="T28" s="3" t="s">
        <v>69</v>
      </c>
      <c r="U28" s="3">
        <v>562993290</v>
      </c>
      <c r="V28" s="3" t="s">
        <v>150</v>
      </c>
      <c r="W28" s="4">
        <v>30509</v>
      </c>
      <c r="X28" s="5">
        <v>0</v>
      </c>
      <c r="Y28" s="5">
        <v>81</v>
      </c>
      <c r="Z28" s="3">
        <v>50</v>
      </c>
      <c r="AA28" s="4">
        <v>45343</v>
      </c>
      <c r="AB28" s="6"/>
      <c r="AC28" s="6"/>
      <c r="AD28" s="3"/>
      <c r="AE28" s="3"/>
      <c r="AF28" s="3"/>
      <c r="AG28" s="4">
        <v>45348</v>
      </c>
      <c r="AH28" s="3" t="s">
        <v>151</v>
      </c>
      <c r="AI28" s="4"/>
      <c r="AJ28" s="3" t="str">
        <f t="shared" si="0"/>
        <v>FMC.200205546634533781</v>
      </c>
      <c r="AK28" s="3" t="s">
        <v>188</v>
      </c>
      <c r="AL28" s="3" t="s">
        <v>189</v>
      </c>
      <c r="AM28" s="3"/>
      <c r="AN28" s="22" t="s">
        <v>196</v>
      </c>
      <c r="AO28" s="3" t="s">
        <v>192</v>
      </c>
      <c r="AP28" s="3" t="s">
        <v>187</v>
      </c>
      <c r="AQ28" s="3" t="s">
        <v>191</v>
      </c>
      <c r="AR28" s="3" t="s">
        <v>190</v>
      </c>
      <c r="AS28" s="7">
        <v>45385</v>
      </c>
      <c r="AT28" s="3"/>
      <c r="AU28" s="7"/>
      <c r="AV28" s="3"/>
      <c r="AW28" s="3"/>
      <c r="AX28" s="3"/>
      <c r="AY28" s="3"/>
      <c r="AZ28" s="3"/>
      <c r="BA28" s="3"/>
      <c r="BB28" s="3"/>
      <c r="BC28" s="3" t="s">
        <v>192</v>
      </c>
    </row>
    <row r="29" spans="1:55" ht="12.75" customHeight="1" x14ac:dyDescent="0.2">
      <c r="A29" s="3" t="s">
        <v>167</v>
      </c>
      <c r="B29" s="3" t="s">
        <v>152</v>
      </c>
      <c r="C29" s="3">
        <v>0</v>
      </c>
      <c r="D29" s="3" t="s">
        <v>153</v>
      </c>
      <c r="E29" s="4">
        <v>45320</v>
      </c>
      <c r="F29" s="3">
        <v>812</v>
      </c>
      <c r="G29" s="3" t="s">
        <v>67</v>
      </c>
      <c r="H29" s="3">
        <v>8</v>
      </c>
      <c r="I29" s="5">
        <v>1200</v>
      </c>
      <c r="J29" s="3" t="s">
        <v>59</v>
      </c>
      <c r="K29" s="3" t="s">
        <v>60</v>
      </c>
      <c r="L29" s="3" t="s">
        <v>33</v>
      </c>
      <c r="M29" s="3" t="s">
        <v>34</v>
      </c>
      <c r="N29" s="3" t="s">
        <v>81</v>
      </c>
      <c r="O29" s="3" t="s">
        <v>82</v>
      </c>
      <c r="P29" s="3"/>
      <c r="Q29" s="3"/>
      <c r="R29" s="3" t="s">
        <v>55</v>
      </c>
      <c r="S29" s="3" t="s">
        <v>84</v>
      </c>
      <c r="T29" s="3" t="s">
        <v>85</v>
      </c>
      <c r="U29" s="3">
        <v>481901774</v>
      </c>
      <c r="V29" s="3"/>
      <c r="W29" s="4">
        <v>23076</v>
      </c>
      <c r="X29" s="5">
        <v>0</v>
      </c>
      <c r="Y29" s="5">
        <v>1200</v>
      </c>
      <c r="Z29" s="3" t="s">
        <v>81</v>
      </c>
      <c r="AA29" s="4">
        <v>45334</v>
      </c>
      <c r="AB29" s="6"/>
      <c r="AC29" s="6"/>
      <c r="AD29" s="3"/>
      <c r="AE29" s="3"/>
      <c r="AF29" s="3"/>
      <c r="AG29" s="4">
        <v>45334</v>
      </c>
      <c r="AH29" s="3"/>
      <c r="AI29" s="4"/>
      <c r="AJ29" s="3" t="str">
        <f t="shared" si="0"/>
        <v>FMC.20020571191453201200</v>
      </c>
      <c r="AK29" s="3" t="s">
        <v>188</v>
      </c>
      <c r="AL29" s="3" t="s">
        <v>189</v>
      </c>
      <c r="AM29" s="3"/>
      <c r="AN29" s="22" t="s">
        <v>208</v>
      </c>
      <c r="AO29" s="3" t="s">
        <v>192</v>
      </c>
      <c r="AP29" s="3" t="s">
        <v>187</v>
      </c>
      <c r="AQ29" s="3" t="s">
        <v>191</v>
      </c>
      <c r="AR29" s="3" t="s">
        <v>190</v>
      </c>
      <c r="AS29" s="7">
        <v>45385</v>
      </c>
      <c r="AT29" s="3"/>
      <c r="AU29" s="7"/>
      <c r="AV29" s="3"/>
      <c r="AW29" s="3"/>
      <c r="AX29" s="3"/>
      <c r="AY29" s="3"/>
      <c r="AZ29" s="3"/>
      <c r="BA29" s="3"/>
      <c r="BB29" s="3"/>
      <c r="BC29" s="3" t="s">
        <v>192</v>
      </c>
    </row>
    <row r="30" spans="1:55" ht="12.75" customHeight="1" x14ac:dyDescent="0.2">
      <c r="A30" s="3" t="s">
        <v>167</v>
      </c>
      <c r="B30" s="3" t="s">
        <v>154</v>
      </c>
      <c r="C30" s="3">
        <v>0</v>
      </c>
      <c r="D30" s="3" t="s">
        <v>155</v>
      </c>
      <c r="E30" s="4">
        <v>45334</v>
      </c>
      <c r="F30" s="3">
        <v>400</v>
      </c>
      <c r="G30" s="3" t="s">
        <v>58</v>
      </c>
      <c r="H30" s="3">
        <v>8</v>
      </c>
      <c r="I30" s="5">
        <v>1200</v>
      </c>
      <c r="J30" s="3" t="s">
        <v>75</v>
      </c>
      <c r="K30" s="3" t="s">
        <v>76</v>
      </c>
      <c r="L30" s="3" t="s">
        <v>33</v>
      </c>
      <c r="M30" s="3" t="s">
        <v>34</v>
      </c>
      <c r="N30" s="3">
        <v>94036</v>
      </c>
      <c r="O30" s="3" t="s">
        <v>41</v>
      </c>
      <c r="P30" s="3"/>
      <c r="Q30" s="3"/>
      <c r="R30" s="3" t="s">
        <v>63</v>
      </c>
      <c r="S30" s="3" t="s">
        <v>48</v>
      </c>
      <c r="T30" s="3" t="s">
        <v>49</v>
      </c>
      <c r="U30" s="3" t="s">
        <v>156</v>
      </c>
      <c r="V30" s="3" t="s">
        <v>157</v>
      </c>
      <c r="W30" s="4">
        <v>23458</v>
      </c>
      <c r="X30" s="5">
        <v>0</v>
      </c>
      <c r="Y30" s="5">
        <v>1200</v>
      </c>
      <c r="Z30" s="3">
        <v>94036</v>
      </c>
      <c r="AA30" s="4">
        <v>45337</v>
      </c>
      <c r="AB30" s="6"/>
      <c r="AC30" s="6"/>
      <c r="AD30" s="3"/>
      <c r="AE30" s="3"/>
      <c r="AF30" s="3"/>
      <c r="AG30" s="4">
        <v>45337</v>
      </c>
      <c r="AH30" s="3"/>
      <c r="AI30" s="4"/>
      <c r="AJ30" s="3" t="str">
        <f t="shared" si="0"/>
        <v>FMC.20020571997453341200</v>
      </c>
      <c r="AK30" s="3" t="s">
        <v>188</v>
      </c>
      <c r="AL30" s="3" t="s">
        <v>189</v>
      </c>
      <c r="AM30" s="3"/>
      <c r="AN30" s="22" t="s">
        <v>194</v>
      </c>
      <c r="AO30" s="3" t="s">
        <v>192</v>
      </c>
      <c r="AP30" s="3" t="s">
        <v>187</v>
      </c>
      <c r="AQ30" s="3" t="s">
        <v>191</v>
      </c>
      <c r="AR30" s="3" t="s">
        <v>190</v>
      </c>
      <c r="AS30" s="7">
        <v>45385</v>
      </c>
      <c r="AT30" s="3"/>
      <c r="AU30" s="7"/>
      <c r="AV30" s="3"/>
      <c r="AW30" s="3"/>
      <c r="AX30" s="3"/>
      <c r="AY30" s="3"/>
      <c r="AZ30" s="3"/>
      <c r="BA30" s="3"/>
      <c r="BB30" s="3"/>
      <c r="BC30" s="3" t="s">
        <v>192</v>
      </c>
    </row>
    <row r="31" spans="1:55" ht="12.75" customHeight="1" x14ac:dyDescent="0.2">
      <c r="A31" s="3" t="s">
        <v>167</v>
      </c>
      <c r="B31" s="3" t="s">
        <v>158</v>
      </c>
      <c r="C31" s="3">
        <v>1</v>
      </c>
      <c r="D31" s="3" t="s">
        <v>159</v>
      </c>
      <c r="E31" s="4">
        <v>45343</v>
      </c>
      <c r="F31" s="3">
        <v>830</v>
      </c>
      <c r="G31" s="3" t="s">
        <v>38</v>
      </c>
      <c r="H31" s="3">
        <v>10</v>
      </c>
      <c r="I31" s="5">
        <v>1500</v>
      </c>
      <c r="J31" s="3" t="s">
        <v>39</v>
      </c>
      <c r="K31" s="3" t="s">
        <v>40</v>
      </c>
      <c r="L31" s="3" t="s">
        <v>33</v>
      </c>
      <c r="M31" s="3" t="s">
        <v>34</v>
      </c>
      <c r="N31" s="3" t="s">
        <v>81</v>
      </c>
      <c r="O31" s="3" t="s">
        <v>82</v>
      </c>
      <c r="P31" s="3"/>
      <c r="Q31" s="3"/>
      <c r="R31" s="3" t="s">
        <v>55</v>
      </c>
      <c r="S31" s="3" t="s">
        <v>84</v>
      </c>
      <c r="T31" s="3" t="s">
        <v>85</v>
      </c>
      <c r="U31" s="3">
        <v>115467400</v>
      </c>
      <c r="V31" s="3"/>
      <c r="W31" s="4">
        <v>19839</v>
      </c>
      <c r="X31" s="5">
        <v>0</v>
      </c>
      <c r="Y31" s="5">
        <v>1500</v>
      </c>
      <c r="Z31" s="3" t="s">
        <v>81</v>
      </c>
      <c r="AA31" s="4">
        <v>45351</v>
      </c>
      <c r="AB31" s="6"/>
      <c r="AC31" s="6"/>
      <c r="AD31" s="3"/>
      <c r="AE31" s="3"/>
      <c r="AF31" s="3"/>
      <c r="AG31" s="4">
        <v>45351</v>
      </c>
      <c r="AH31" s="3"/>
      <c r="AI31" s="4"/>
      <c r="AJ31" s="3" t="str">
        <f t="shared" si="0"/>
        <v>FMC.20020575102453431500</v>
      </c>
      <c r="AK31" s="3" t="s">
        <v>188</v>
      </c>
      <c r="AL31" s="3" t="s">
        <v>189</v>
      </c>
      <c r="AM31" s="3"/>
      <c r="AN31" s="22" t="s">
        <v>210</v>
      </c>
      <c r="AO31" s="3" t="s">
        <v>192</v>
      </c>
      <c r="AP31" s="3" t="s">
        <v>187</v>
      </c>
      <c r="AQ31" s="3" t="s">
        <v>191</v>
      </c>
      <c r="AR31" s="3" t="s">
        <v>190</v>
      </c>
      <c r="AS31" s="7">
        <v>45385</v>
      </c>
      <c r="AT31" s="3"/>
      <c r="AU31" s="7"/>
      <c r="AV31" s="3"/>
      <c r="AW31" s="3"/>
      <c r="AX31" s="3"/>
      <c r="AY31" s="3"/>
      <c r="AZ31" s="3"/>
      <c r="BA31" s="3"/>
      <c r="BB31" s="3"/>
      <c r="BC31" s="3" t="s">
        <v>192</v>
      </c>
    </row>
    <row r="32" spans="1:55" ht="12.75" customHeight="1" x14ac:dyDescent="0.2">
      <c r="A32" s="3" t="s">
        <v>167</v>
      </c>
      <c r="B32" s="3" t="s">
        <v>160</v>
      </c>
      <c r="C32" s="3">
        <v>1</v>
      </c>
      <c r="D32" s="3" t="s">
        <v>161</v>
      </c>
      <c r="E32" s="4">
        <v>45339</v>
      </c>
      <c r="F32" s="3">
        <v>840</v>
      </c>
      <c r="G32" s="3" t="s">
        <v>38</v>
      </c>
      <c r="H32" s="3">
        <v>10</v>
      </c>
      <c r="I32" s="5">
        <v>1500</v>
      </c>
      <c r="J32" s="3" t="s">
        <v>75</v>
      </c>
      <c r="K32" s="3" t="s">
        <v>76</v>
      </c>
      <c r="L32" s="3" t="s">
        <v>33</v>
      </c>
      <c r="M32" s="3" t="s">
        <v>34</v>
      </c>
      <c r="N32" s="3" t="s">
        <v>42</v>
      </c>
      <c r="O32" s="3" t="s">
        <v>43</v>
      </c>
      <c r="P32" s="3"/>
      <c r="Q32" s="3"/>
      <c r="R32" s="3" t="s">
        <v>55</v>
      </c>
      <c r="S32" s="3" t="s">
        <v>66</v>
      </c>
      <c r="T32" s="3" t="s">
        <v>43</v>
      </c>
      <c r="U32" s="3" t="s">
        <v>162</v>
      </c>
      <c r="V32" s="3"/>
      <c r="W32" s="4">
        <v>35159</v>
      </c>
      <c r="X32" s="5">
        <v>0</v>
      </c>
      <c r="Y32" s="5">
        <v>1500</v>
      </c>
      <c r="Z32" s="3" t="s">
        <v>42</v>
      </c>
      <c r="AA32" s="4">
        <v>45343</v>
      </c>
      <c r="AB32" s="6"/>
      <c r="AC32" s="6"/>
      <c r="AD32" s="3"/>
      <c r="AE32" s="3"/>
      <c r="AF32" s="3"/>
      <c r="AG32" s="4">
        <v>45343</v>
      </c>
      <c r="AH32" s="3"/>
      <c r="AI32" s="4"/>
      <c r="AJ32" s="3" t="str">
        <f t="shared" si="0"/>
        <v>FMC.20020756465453391500</v>
      </c>
      <c r="AK32" s="3" t="s">
        <v>188</v>
      </c>
      <c r="AL32" s="3" t="s">
        <v>189</v>
      </c>
      <c r="AM32" s="3"/>
      <c r="AN32" s="22" t="s">
        <v>198</v>
      </c>
      <c r="AO32" s="3" t="s">
        <v>192</v>
      </c>
      <c r="AP32" s="3" t="s">
        <v>187</v>
      </c>
      <c r="AQ32" s="3" t="s">
        <v>191</v>
      </c>
      <c r="AR32" s="3" t="s">
        <v>190</v>
      </c>
      <c r="AS32" s="7">
        <v>45385</v>
      </c>
      <c r="AT32" s="3"/>
      <c r="AU32" s="7"/>
      <c r="AV32" s="3"/>
      <c r="AW32" s="3"/>
      <c r="AX32" s="3"/>
      <c r="AY32" s="3"/>
      <c r="AZ32" s="3"/>
      <c r="BA32" s="3"/>
      <c r="BB32" s="3"/>
      <c r="BC32" s="3" t="s">
        <v>192</v>
      </c>
    </row>
    <row r="33" spans="1:55" ht="38.25" customHeight="1" x14ac:dyDescent="0.2">
      <c r="A33" s="3" t="s">
        <v>167</v>
      </c>
      <c r="B33" s="3" t="s">
        <v>163</v>
      </c>
      <c r="C33" s="3">
        <v>1</v>
      </c>
      <c r="D33" s="3" t="s">
        <v>164</v>
      </c>
      <c r="E33" s="4">
        <v>45335</v>
      </c>
      <c r="F33" s="3">
        <v>812</v>
      </c>
      <c r="G33" s="3" t="s">
        <v>67</v>
      </c>
      <c r="H33" s="3">
        <v>8</v>
      </c>
      <c r="I33" s="5">
        <v>1200</v>
      </c>
      <c r="J33" s="3" t="s">
        <v>39</v>
      </c>
      <c r="K33" s="3" t="s">
        <v>40</v>
      </c>
      <c r="L33" s="3" t="s">
        <v>33</v>
      </c>
      <c r="M33" s="3" t="s">
        <v>34</v>
      </c>
      <c r="N33" s="3" t="s">
        <v>42</v>
      </c>
      <c r="O33" s="3" t="s">
        <v>43</v>
      </c>
      <c r="P33" s="3"/>
      <c r="Q33" s="3"/>
      <c r="R33" s="3" t="s">
        <v>55</v>
      </c>
      <c r="S33" s="3" t="s">
        <v>66</v>
      </c>
      <c r="T33" s="3" t="s">
        <v>43</v>
      </c>
      <c r="U33" s="3" t="s">
        <v>165</v>
      </c>
      <c r="V33" s="3"/>
      <c r="W33" s="4">
        <v>24695</v>
      </c>
      <c r="X33" s="5">
        <v>0</v>
      </c>
      <c r="Y33" s="5">
        <v>1200</v>
      </c>
      <c r="Z33" s="3" t="s">
        <v>42</v>
      </c>
      <c r="AA33" s="4">
        <v>45343</v>
      </c>
      <c r="AB33" s="6"/>
      <c r="AC33" s="6"/>
      <c r="AD33" s="3"/>
      <c r="AE33" s="3"/>
      <c r="AF33" s="3"/>
      <c r="AG33" s="4">
        <v>45343</v>
      </c>
      <c r="AH33" s="3"/>
      <c r="AI33" s="4"/>
      <c r="AJ33" s="3" t="str">
        <f t="shared" si="0"/>
        <v>FMC.20024554922453351200</v>
      </c>
      <c r="AK33" s="3" t="s">
        <v>188</v>
      </c>
      <c r="AL33" s="3" t="s">
        <v>189</v>
      </c>
      <c r="AM33" s="3"/>
      <c r="AN33" s="22" t="s">
        <v>199</v>
      </c>
      <c r="AO33" s="3" t="s">
        <v>192</v>
      </c>
      <c r="AP33" s="3" t="s">
        <v>187</v>
      </c>
      <c r="AQ33" s="3" t="s">
        <v>191</v>
      </c>
      <c r="AR33" s="3" t="s">
        <v>190</v>
      </c>
      <c r="AS33" s="7">
        <v>45385</v>
      </c>
      <c r="AT33" s="3"/>
      <c r="AU33" s="7"/>
      <c r="AV33" s="3"/>
      <c r="AW33" s="3"/>
      <c r="AX33" s="3"/>
      <c r="AY33" s="3"/>
      <c r="AZ33" s="3"/>
      <c r="BA33" s="3"/>
      <c r="BB33" s="3"/>
      <c r="BC33" s="3" t="s">
        <v>192</v>
      </c>
    </row>
  </sheetData>
  <sortState ref="A2:BC1027">
    <sortCondition ref="AO2:AO1027"/>
    <sortCondition ref="AV2:AV1027"/>
  </sortState>
  <customSheetViews>
    <customSheetView guid="{34889D39-0A9C-46F5-AAC8-B47AE8E4A51A}" showGridLines="0" hiddenColumns="1" topLeftCell="AV1">
      <selection activeCell="BB2" sqref="BB2"/>
      <pageMargins left="0.7" right="0.7" top="0.75" bottom="0.75" header="0.3" footer="0.3"/>
      <pageSetup paperSize="9" orientation="landscape" r:id="rId1"/>
    </customSheetView>
    <customSheetView guid="{95D4DD47-8671-4A38-8F0B-DC6775BA8A34}" showGridLines="0" filter="1" showAutoFilter="1" hiddenColumns="1" topLeftCell="D1">
      <selection activeCell="AO471" sqref="AO471"/>
      <pageMargins left="0.7" right="0.7" top="0.75" bottom="0.75" header="0.3" footer="0.3"/>
      <pageSetup paperSize="9" orientation="landscape" r:id="rId2"/>
      <autoFilter ref="A1:BC1027">
        <filterColumn colId="1">
          <filters>
            <filter val="FMC.20020495444"/>
          </filters>
        </filterColumn>
        <filterColumn colId="14">
          <filters>
            <filter val="PARTNERSHIP HEALTHPLAN OF CALIFORNIA"/>
          </filters>
        </filterColumn>
        <filterColumn colId="37">
          <filters>
            <filter val="Yet to work"/>
          </filters>
        </filterColumn>
        <filterColumn colId="40">
          <filters blank="1"/>
        </filterColumn>
      </autoFilter>
    </customSheetView>
  </customSheetViews>
  <pageMargins left="0.7" right="0.7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Apr'24 - FMC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Biller</cp:lastModifiedBy>
  <dcterms:created xsi:type="dcterms:W3CDTF">2024-04-01T10:31:06Z</dcterms:created>
  <dcterms:modified xsi:type="dcterms:W3CDTF">2024-04-03T12:12:46Z</dcterms:modified>
</cp:coreProperties>
</file>