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885"/>
  </bookViews>
  <sheets>
    <sheet name="HHA - JAN'24" sheetId="2" r:id="rId1"/>
  </sheets>
  <definedNames>
    <definedName name="_xlnm._FilterDatabase" localSheetId="0" hidden="1">'HHA - JAN''24'!$A$1:$AX$27</definedName>
  </definedNames>
  <calcPr calcId="125725" iterateCount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7" i="2"/>
  <c r="AJ26"/>
  <c r="AJ25"/>
  <c r="AJ24"/>
  <c r="AJ23"/>
  <c r="AJ22"/>
  <c r="AJ21"/>
  <c r="AJ20"/>
  <c r="AJ19"/>
  <c r="AJ18" l="1"/>
  <c r="AJ17"/>
  <c r="AJ16"/>
  <c r="AJ15"/>
  <c r="AJ14"/>
  <c r="AJ13"/>
  <c r="AJ12"/>
  <c r="AJ11"/>
  <c r="AJ10"/>
  <c r="AJ9"/>
  <c r="AJ8"/>
  <c r="AJ7"/>
  <c r="AJ6"/>
  <c r="AJ5"/>
  <c r="AJ4"/>
  <c r="AJ3"/>
  <c r="AJ2"/>
</calcChain>
</file>

<file path=xl/sharedStrings.xml><?xml version="1.0" encoding="utf-8"?>
<sst xmlns="http://schemas.openxmlformats.org/spreadsheetml/2006/main" count="590" uniqueCount="139">
  <si>
    <t>DATASET</t>
  </si>
  <si>
    <t>CLAIMS</t>
  </si>
  <si>
    <t>CONCATE</t>
  </si>
  <si>
    <t>ACCOUNT STATUS</t>
  </si>
  <si>
    <t>AR CODE</t>
  </si>
  <si>
    <t>NOTES</t>
  </si>
  <si>
    <t>CALLER COMMENT</t>
  </si>
  <si>
    <t>CALLED BY</t>
  </si>
  <si>
    <t>CALLED ON</t>
  </si>
  <si>
    <t>CALL IN</t>
  </si>
  <si>
    <t>CALL OUT</t>
  </si>
  <si>
    <t>CALL HOLD</t>
  </si>
  <si>
    <t>CALLER FEEDBACK</t>
  </si>
  <si>
    <t>PATIENT ACCOUNT NUMBER</t>
  </si>
  <si>
    <t>PATIENT NAME</t>
  </si>
  <si>
    <t>Date of Service</t>
  </si>
  <si>
    <t>CPT CODE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</si>
  <si>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</si>
  <si>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</si>
  <si>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</si>
  <si>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</si>
  <si>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</si>
  <si>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</si>
  <si>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</si>
  <si>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</si>
  <si>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</si>
  <si>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</si>
  <si>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</si>
  <si>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</si>
  <si>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</si>
  <si>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</si>
  <si>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</si>
  <si>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</si>
  <si>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</si>
  <si>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</si>
  <si>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</si>
  <si>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</si>
  <si>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</si>
  <si>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</si>
  <si>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</si>
  <si>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</si>
  <si>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</si>
  <si>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</si>
  <si>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</si>
  <si>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</si>
  <si>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</si>
  <si>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FOLLOW-UP</t>
  </si>
  <si>
    <t>INSTAMED STATUS</t>
  </si>
  <si>
    <t>OFF</t>
  </si>
  <si>
    <t>Workable - Old</t>
  </si>
  <si>
    <t>OMC</t>
  </si>
  <si>
    <t>Workable - New</t>
  </si>
  <si>
    <t>AJA</t>
  </si>
  <si>
    <t>MORNINGSTAR, AJA</t>
  </si>
  <si>
    <t>TELE</t>
  </si>
  <si>
    <t>TELEHEALTH AJA MORNINGSTAR</t>
  </si>
  <si>
    <t>I3A</t>
  </si>
  <si>
    <t>DMAP</t>
  </si>
  <si>
    <t>SIDNEY</t>
  </si>
  <si>
    <t>CO45</t>
  </si>
  <si>
    <t>CHGS EXCEED FEE ARRANGEMENT</t>
  </si>
  <si>
    <t>AJA.3886</t>
  </si>
  <si>
    <t>DRAKE, TAMARA L</t>
  </si>
  <si>
    <t>UNITED HEALTHCARE</t>
  </si>
  <si>
    <t>UNITED</t>
  </si>
  <si>
    <t>3F9438</t>
  </si>
  <si>
    <t>SM401N4B</t>
  </si>
  <si>
    <t>Old accounts follow up Required</t>
  </si>
  <si>
    <t>AJA.3908</t>
  </si>
  <si>
    <t>PARSON, ROBERT</t>
  </si>
  <si>
    <t>I29M</t>
  </si>
  <si>
    <t>UNITED HEALTHCARE MEDICARE ADVANTAGE</t>
  </si>
  <si>
    <t>MEDICARE OPTION</t>
  </si>
  <si>
    <t>PRACTICE OFFICE</t>
  </si>
  <si>
    <t>ALL</t>
  </si>
  <si>
    <t>ALLISON, DAWN S</t>
  </si>
  <si>
    <t>SHAN</t>
  </si>
  <si>
    <t>MC</t>
  </si>
  <si>
    <t>MEDICARE</t>
  </si>
  <si>
    <t>ALL.11310</t>
  </si>
  <si>
    <t>HERSHENSON, JOYCE</t>
  </si>
  <si>
    <t>I1</t>
  </si>
  <si>
    <t>MEDICARE PART B</t>
  </si>
  <si>
    <t>5JY1UG2DW35</t>
  </si>
  <si>
    <t>PR2</t>
  </si>
  <si>
    <t>COINSURANCE AMOUNT</t>
  </si>
  <si>
    <t>XS</t>
  </si>
  <si>
    <t>KALAI</t>
  </si>
  <si>
    <t>JPT</t>
  </si>
  <si>
    <t>GP</t>
  </si>
  <si>
    <t>JNG</t>
  </si>
  <si>
    <t>GARBI, JEFFREY N</t>
  </si>
  <si>
    <t>JEFF STATE PHYSICAL THERAPY (ASH)</t>
  </si>
  <si>
    <t>JPT.Z26704120</t>
  </si>
  <si>
    <t>HOLT, MARY E</t>
  </si>
  <si>
    <t>KXGP</t>
  </si>
  <si>
    <t>UNITED HEALTHCARE SOLUTIONS MEDADVANTAGE</t>
  </si>
  <si>
    <t>I31S</t>
  </si>
  <si>
    <t>CIGNA MEDICARE LOYAL AMERICAN</t>
  </si>
  <si>
    <t>JPT.Z34670712</t>
  </si>
  <si>
    <t>NELSON, KATIE</t>
  </si>
  <si>
    <t>I29</t>
  </si>
  <si>
    <t>I26</t>
  </si>
  <si>
    <t>MODA HEALTH PLANS</t>
  </si>
  <si>
    <t>Yet to work</t>
  </si>
  <si>
    <t>ACCEPTED</t>
  </si>
  <si>
    <t>MHA</t>
  </si>
  <si>
    <t>HWM</t>
  </si>
  <si>
    <t>MORNINGSTAR, HOWARD M</t>
  </si>
  <si>
    <t>GEHA /UNITED HEALTHCARE SHARED</t>
  </si>
  <si>
    <t>MHA.2639</t>
  </si>
  <si>
    <t>PRICE, DARRELL</t>
  </si>
  <si>
    <t>CPT</t>
  </si>
  <si>
    <t>CPT.1485</t>
  </si>
  <si>
    <t>PERRY, DENNIS L</t>
  </si>
  <si>
    <t>BE</t>
  </si>
  <si>
    <t>EBERLING, ERNEST W JR</t>
  </si>
  <si>
    <t>1WU3XU1MT88</t>
  </si>
  <si>
    <t>F47415401</t>
  </si>
  <si>
    <t>DOS 11/21/2023 Called GEHA / AETNA@ 800-821-6136 s/w Jack sd claim processed on 12/07/2023 AA$529.21 PD $509.21 CO-PAY $20.00 paid thru single check #10453 issued on 12/11/2023.claim#231849532400.ref#Jack01162024.
Please call and get the eob details.</t>
  </si>
  <si>
    <t>DOS 08/17/2023 Called MODA HEALTH PLANS @ 800-962-1533 s/w Wendy sd claim recied on 12/13/2023 paid on 12/15/2023 AA &amp; PD $19.89 paid thru bulk eft #23349B1000095190 of #73.54 issued on 12/15/2023. claim#233474215000.ref#240116005662.
Please call and get the eob details.</t>
  </si>
  <si>
    <t>DOS 08/18/2023 Called MODA HEALTH PLANS @ 800-962-1533 s/w Wendy sd claim recied on 12/13/2023 paid on 12/15/2023 AA &amp; PD $12.45 paid thru bulk eft #23349B1000095190 of #73.54 issued on 12/15/2023. claim#2334742372000.ref#240116005662.
Please call and get the eob details.</t>
  </si>
  <si>
    <t>DOS 08/21/2023 Called MODA HEALTH PLANS @ 800-962-1533 s/w Wendy sd claim recied on 12/13/2023 paid on 12/15/2023 AA &amp; PD $10.30 paid thru bulk eft #23349B1000095190 of #73.54 issued on 12/15/2023. claim#233474260800.ref#240116005662.
Please call and get the eob details.</t>
  </si>
  <si>
    <t>DOS 08/25/2023 Called MODA HEALTH PLANS @ 800-962-1533 s/w Wendy sd claim recied on 12/13/2023 paid on 12/15/2023 AA &amp; PD $10.30 paid thru bulk eft #23349B1000095190 of #73.54 issued on 12/15/2023. claim#233474396800.ref#240116005662.
Please call and get the eob details.</t>
  </si>
  <si>
    <t>DOS 08/28/2023 Called MODA HEALTH PLANS @ 800-962-1533 s/w Wendy sd claim recied on 12/13/2023 paid on 12/15/2023 AA &amp; PD $10.30 paid thru bulk eft #23349B1000095190 of #73.54 issued on 12/15/2023. claim#233474417200.ref#240116005662.
Please call and get the eob details.</t>
  </si>
  <si>
    <t>DOS 09/08/2023 Called MODA HEALTH PLANS @ 800-962-1533 s/w Wendy sd claim recied on 12/13/2023 paid on 12/15/2023 AA &amp; PD $10.30 paid thru bulk eft #23349B1000095190 of #73.54 issued on 12/15/2023. claim#233474447600.ref#240116005662.
Please call and get the eob details.</t>
  </si>
  <si>
    <t>RE-CALL</t>
  </si>
  <si>
    <t>DOS 09/26/2023 Called UHC @ 877-842-3210 Spoke with Kat asked to send copy of EOB by fax rep said wait for 24 hrs Claim# ED5821497401. Call ref#51233950. 
PLEASE CALL AND GET THE CURRENT STATUS.</t>
  </si>
  <si>
    <t>DOS 08/01/2023 Called UHC @ 877-842-3210 Spoke with Kat asked to send copy of EOB by fax rep said wait for 24 hrs Claim# 82156709. Call ref#51233950.  
PLEASE CALL AND GET THE EOB DETAILS.</t>
  </si>
  <si>
    <t>DOS 08/23/2023 Called UHC @ 877-842-3210 Spoke with Kat asked to send copy of EOB by fax rep said wait for 24 hrs claim#00117171-00. Call ref#51233950.  
PLEASE CALL AND GET THE EOB DETAILS.</t>
  </si>
  <si>
    <t>DOS 08/28/2023 Called UHC @ 877-842-3210 Spoke with Kat asked to send copy of EOB by fax rep said wait for 24 hrs claim#00551737-00. Call ref#51233950.  
PLEASE CALL AND GET THE EOB DETAILS.</t>
  </si>
  <si>
    <t>DOS 09/20/2023 Called UHC @ 877-842-3210 Spoke with Kat asked to send copy of EOB by fax rep said wait for 24 hrs Claim# 0494880900. Call ref#51233950.  
PLEASE CALL AND GET THE EOB DETAILS.</t>
  </si>
  <si>
    <t>DOS 10/31/2022 Called UHC @ 877-842-3210 Spoke with Kat asked to send copy of EOB by fax rep said wait for 24 hrs . Call ref#51233950.  
PLEASE CALL AND GET THE EOB DETAILS.</t>
  </si>
  <si>
    <t>DOS 02/15/2023 Called UHC @ 877-842-3210 Spoke with Kat asked to send copy of EOB by fax rep said wait for 24 hrs CLAIM#ED73323015. Call ref#51233950.
PLEASE CALL AND GET THE EOB DETAILS.</t>
  </si>
  <si>
    <t>DOS 02/22/2023 Called UHC @ 877-842-3210 Spoke with Sam asked to send copy of EOB by fax rep said wait for 24 hrs. Call ref#51232811. 
PLEASE CALL AND GET THE EOB DETAILS.</t>
  </si>
  <si>
    <t>DOS 07/07/2022 Called UHC @ 877-842-3210 Spoke with Sam asked to send copy of EOB by fax rep said wait for 24 hrs clm#dk86838362. Call ref#51232811.  
PLEASE CALL AND GET THE EOB DETAILS.</t>
  </si>
  <si>
    <t>DOS 07/15/2022 Called UHC @ 877-842-3210 Spoke with Sam asked to send copy of EOB by fax rep said wait for 24 hrs clm#dl14532807. Call ref#51232811.  
PLEASE CALL AND GET THE EOB DETAILS.</t>
  </si>
  <si>
    <t>DOS 09/07/2022 Called UHC @ 877-842-3210 Spoke with Sam asked to send copy of EOB by fax rep said wait for 24 hrs clm#dm97349718. Call ref#51232811.  
PLEASE CALL AND GET THE EOB DETAILS.</t>
  </si>
  <si>
    <t>COMMENTS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</si>
</sst>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165" fontId="1" fillId="2" borderId="2" xfId="0" applyNumberFormat="1" applyFont="1" applyFill="1" applyBorder="1" applyAlignment="1">
      <alignment horizontal="left" vertical="top"/>
    </xf>
    <xf numFmtId="164" fontId="1" fillId="3" borderId="2" xfId="0" applyNumberFormat="1" applyFont="1" applyFill="1" applyBorder="1" applyAlignment="1">
      <alignment horizontal="left" vertical="top"/>
    </xf>
    <xf numFmtId="165" fontId="1" fillId="3" borderId="2" xfId="0" applyNumberFormat="1" applyFont="1" applyFill="1" applyBorder="1" applyAlignment="1">
      <alignment horizontal="left" vertical="top"/>
    </xf>
    <xf numFmtId="164" fontId="1" fillId="2" borderId="2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1" fillId="5" borderId="2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4" fontId="1" fillId="5" borderId="2" xfId="0" applyNumberFormat="1" applyFont="1" applyFill="1" applyBorder="1" applyAlignment="1">
      <alignment horizontal="left" vertical="top"/>
    </xf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left" vertical="top"/>
    </xf>
    <xf numFmtId="165" fontId="2" fillId="0" borderId="3" xfId="0" applyNumberFormat="1" applyFont="1" applyBorder="1" applyAlignment="1">
      <alignment horizontal="left" vertical="top"/>
    </xf>
    <xf numFmtId="164" fontId="2" fillId="0" borderId="3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Z27"/>
  <sheetViews>
    <sheetView showGridLines="0" tabSelected="1" workbookViewId="0"/>
  </sheetViews>
  <sheetFormatPr defaultRowHeight="15"/>
  <cols>
    <col min="1" max="1" width="9.140625" style="12"/>
    <col min="2" max="2" width="19.28515625" style="12" customWidth="1"/>
    <col min="3" max="3" width="9.140625" style="11" customWidth="1"/>
    <col min="4" max="6" width="9.140625" style="12"/>
    <col min="7" max="14" width="9.140625" style="11" customWidth="1"/>
    <col min="15" max="15" width="9.140625" style="12"/>
    <col min="16" max="24" width="9.140625" style="11" customWidth="1"/>
    <col min="25" max="25" width="9.140625" style="12"/>
    <col min="26" max="39" width="9.140625" style="11" customWidth="1"/>
    <col min="40" max="40" width="61.42578125" style="13" customWidth="1"/>
    <col min="41" max="41" width="31.42578125" style="12" bestFit="1" customWidth="1"/>
    <col min="42" max="42" width="61.42578125" style="12" customWidth="1"/>
    <col min="43" max="43" width="31.42578125" style="12" bestFit="1" customWidth="1"/>
    <col min="44" max="44" width="10.42578125" style="12" customWidth="1"/>
    <col min="45" max="45" width="9.140625" style="11" customWidth="1"/>
    <col min="46" max="46" width="12.140625" style="12" customWidth="1"/>
    <col min="47" max="50" width="9.140625" style="11" customWidth="1"/>
    <col min="51" max="16384" width="9.140625" style="12"/>
  </cols>
  <sheetData>
    <row r="1" spans="1:50" ht="13.5" thickBot="1">
      <c r="A1" s="9" t="s">
        <v>0</v>
      </c>
      <c r="B1" s="2" t="s">
        <v>13</v>
      </c>
      <c r="C1" s="1" t="s">
        <v>1</v>
      </c>
      <c r="D1" s="2" t="s">
        <v>14</v>
      </c>
      <c r="E1" s="4" t="s">
        <v>15</v>
      </c>
      <c r="F1" s="2" t="s">
        <v>16</v>
      </c>
      <c r="G1" s="1" t="s">
        <v>17</v>
      </c>
      <c r="H1" s="1" t="s">
        <v>18</v>
      </c>
      <c r="I1" s="3" t="s">
        <v>19</v>
      </c>
      <c r="J1" s="1" t="s">
        <v>20</v>
      </c>
      <c r="K1" s="3" t="s">
        <v>21</v>
      </c>
      <c r="L1" s="1" t="s">
        <v>22</v>
      </c>
      <c r="M1" s="3" t="s">
        <v>23</v>
      </c>
      <c r="N1" s="3" t="s">
        <v>24</v>
      </c>
      <c r="O1" s="2" t="s">
        <v>25</v>
      </c>
      <c r="P1" s="1" t="s">
        <v>26</v>
      </c>
      <c r="Q1" s="1" t="s">
        <v>27</v>
      </c>
      <c r="R1" s="1" t="s">
        <v>28</v>
      </c>
      <c r="S1" s="1" t="s">
        <v>29</v>
      </c>
      <c r="T1" s="1" t="s">
        <v>30</v>
      </c>
      <c r="U1" s="1" t="s">
        <v>31</v>
      </c>
      <c r="V1" s="1" t="s">
        <v>32</v>
      </c>
      <c r="W1" s="6" t="s">
        <v>33</v>
      </c>
      <c r="X1" s="3" t="s">
        <v>34</v>
      </c>
      <c r="Y1" s="5" t="s">
        <v>35</v>
      </c>
      <c r="Z1" s="3" t="s">
        <v>36</v>
      </c>
      <c r="AA1" s="6" t="s">
        <v>37</v>
      </c>
      <c r="AB1" s="3" t="s">
        <v>38</v>
      </c>
      <c r="AC1" s="3" t="s">
        <v>39</v>
      </c>
      <c r="AD1" s="3" t="s">
        <v>40</v>
      </c>
      <c r="AE1" s="1" t="s">
        <v>41</v>
      </c>
      <c r="AF1" s="6" t="s">
        <v>42</v>
      </c>
      <c r="AG1" s="6" t="s">
        <v>43</v>
      </c>
      <c r="AH1" s="1" t="s">
        <v>44</v>
      </c>
      <c r="AI1" s="1" t="s">
        <v>45</v>
      </c>
      <c r="AJ1" s="7" t="s">
        <v>2</v>
      </c>
      <c r="AK1" s="7" t="s">
        <v>3</v>
      </c>
      <c r="AL1" s="7" t="s">
        <v>46</v>
      </c>
      <c r="AM1" s="7" t="s">
        <v>47</v>
      </c>
      <c r="AN1" s="22" t="s">
        <v>138</v>
      </c>
      <c r="AO1" s="23" t="s">
        <v>4</v>
      </c>
      <c r="AP1" s="22" t="s">
        <v>6</v>
      </c>
      <c r="AQ1" s="23" t="s">
        <v>4</v>
      </c>
      <c r="AR1" s="8" t="s">
        <v>5</v>
      </c>
      <c r="AS1" s="8" t="s">
        <v>7</v>
      </c>
      <c r="AT1" s="10" t="s">
        <v>8</v>
      </c>
      <c r="AU1" s="8" t="s">
        <v>9</v>
      </c>
      <c r="AV1" s="8" t="s">
        <v>10</v>
      </c>
      <c r="AW1" s="8" t="s">
        <v>11</v>
      </c>
      <c r="AX1" s="24" t="s">
        <v>12</v>
      </c>
    </row>
    <row r="2" spans="1:50" ht="51" customHeight="1">
      <c r="A2" s="19" t="s">
        <v>52</v>
      </c>
      <c r="B2" s="14" t="s">
        <v>61</v>
      </c>
      <c r="C2" s="14">
        <v>1</v>
      </c>
      <c r="D2" s="14" t="s">
        <v>62</v>
      </c>
      <c r="E2" s="16">
        <v>45195</v>
      </c>
      <c r="F2" s="14">
        <v>99214</v>
      </c>
      <c r="G2" s="14">
        <v>95</v>
      </c>
      <c r="H2" s="14">
        <v>1</v>
      </c>
      <c r="I2" s="15">
        <v>314</v>
      </c>
      <c r="J2" s="14" t="s">
        <v>52</v>
      </c>
      <c r="K2" s="14" t="s">
        <v>53</v>
      </c>
      <c r="L2" s="14" t="s">
        <v>54</v>
      </c>
      <c r="M2" s="14" t="s">
        <v>55</v>
      </c>
      <c r="N2" s="14">
        <v>1084</v>
      </c>
      <c r="O2" s="14" t="s">
        <v>63</v>
      </c>
      <c r="P2" s="14" t="s">
        <v>56</v>
      </c>
      <c r="Q2" s="14" t="s">
        <v>57</v>
      </c>
      <c r="R2" s="14" t="s">
        <v>58</v>
      </c>
      <c r="S2" s="14" t="s">
        <v>64</v>
      </c>
      <c r="T2" s="14" t="s">
        <v>63</v>
      </c>
      <c r="U2" s="14">
        <v>945246818</v>
      </c>
      <c r="V2" s="14" t="s">
        <v>65</v>
      </c>
      <c r="W2" s="16">
        <v>21375</v>
      </c>
      <c r="X2" s="15">
        <v>0</v>
      </c>
      <c r="Y2" s="15">
        <v>314</v>
      </c>
      <c r="Z2" s="14">
        <v>1084</v>
      </c>
      <c r="AA2" s="16">
        <v>45201</v>
      </c>
      <c r="AB2" s="14"/>
      <c r="AC2" s="14"/>
      <c r="AD2" s="14"/>
      <c r="AE2" s="14"/>
      <c r="AF2" s="14"/>
      <c r="AG2" s="16">
        <v>45201</v>
      </c>
      <c r="AH2" s="14" t="s">
        <v>66</v>
      </c>
      <c r="AI2" s="14"/>
      <c r="AJ2" s="14" t="str">
        <f t="shared" ref="AJ2:AJ18" si="0">B2&amp;E2&amp;Y2</f>
        <v>AJA.388645195314</v>
      </c>
      <c r="AK2" s="14" t="s">
        <v>49</v>
      </c>
      <c r="AL2" s="14" t="s">
        <v>67</v>
      </c>
      <c r="AM2" s="14"/>
      <c r="AN2" s="21" t="s">
        <v>127</v>
      </c>
      <c r="AO2" s="17" t="s">
        <v>126</v>
      </c>
      <c r="AP2" s="17"/>
      <c r="AQ2" s="17"/>
      <c r="AR2" s="17"/>
      <c r="AS2" s="17"/>
      <c r="AT2" s="18"/>
      <c r="AU2" s="17"/>
      <c r="AV2" s="17"/>
      <c r="AW2" s="17"/>
      <c r="AX2" s="17"/>
    </row>
    <row r="3" spans="1:50" ht="51" customHeight="1">
      <c r="A3" s="19" t="s">
        <v>52</v>
      </c>
      <c r="B3" s="14" t="s">
        <v>68</v>
      </c>
      <c r="C3" s="14">
        <v>0</v>
      </c>
      <c r="D3" s="14" t="s">
        <v>69</v>
      </c>
      <c r="E3" s="16">
        <v>45139</v>
      </c>
      <c r="F3" s="14">
        <v>99214</v>
      </c>
      <c r="G3" s="14">
        <v>95</v>
      </c>
      <c r="H3" s="14">
        <v>1</v>
      </c>
      <c r="I3" s="15">
        <v>314</v>
      </c>
      <c r="J3" s="14" t="s">
        <v>52</v>
      </c>
      <c r="K3" s="14" t="s">
        <v>53</v>
      </c>
      <c r="L3" s="14" t="s">
        <v>54</v>
      </c>
      <c r="M3" s="14" t="s">
        <v>55</v>
      </c>
      <c r="N3" s="14" t="s">
        <v>70</v>
      </c>
      <c r="O3" s="14" t="s">
        <v>71</v>
      </c>
      <c r="P3" s="14"/>
      <c r="Q3" s="14"/>
      <c r="R3" s="14" t="s">
        <v>58</v>
      </c>
      <c r="S3" s="14" t="s">
        <v>50</v>
      </c>
      <c r="T3" s="14" t="s">
        <v>72</v>
      </c>
      <c r="U3" s="14">
        <v>98691868600</v>
      </c>
      <c r="V3" s="14">
        <v>74063</v>
      </c>
      <c r="W3" s="16">
        <v>15222</v>
      </c>
      <c r="X3" s="15">
        <v>0</v>
      </c>
      <c r="Y3" s="15">
        <v>314</v>
      </c>
      <c r="Z3" s="14" t="s">
        <v>70</v>
      </c>
      <c r="AA3" s="16">
        <v>45145</v>
      </c>
      <c r="AB3" s="14"/>
      <c r="AC3" s="14"/>
      <c r="AD3" s="14"/>
      <c r="AE3" s="14"/>
      <c r="AF3" s="14"/>
      <c r="AG3" s="16">
        <v>45145</v>
      </c>
      <c r="AH3" s="14"/>
      <c r="AI3" s="14"/>
      <c r="AJ3" s="14" t="str">
        <f t="shared" si="0"/>
        <v>AJA.390845139314</v>
      </c>
      <c r="AK3" s="14" t="s">
        <v>49</v>
      </c>
      <c r="AL3" s="14" t="s">
        <v>67</v>
      </c>
      <c r="AM3" s="14"/>
      <c r="AN3" s="21" t="s">
        <v>128</v>
      </c>
      <c r="AO3" s="17" t="s">
        <v>126</v>
      </c>
      <c r="AP3" s="17"/>
      <c r="AQ3" s="17"/>
      <c r="AR3" s="17"/>
      <c r="AS3" s="17"/>
      <c r="AT3" s="18"/>
      <c r="AU3" s="17"/>
      <c r="AV3" s="17"/>
      <c r="AW3" s="17"/>
      <c r="AX3" s="17"/>
    </row>
    <row r="4" spans="1:50" ht="51" customHeight="1">
      <c r="A4" s="19" t="s">
        <v>52</v>
      </c>
      <c r="B4" s="14" t="s">
        <v>68</v>
      </c>
      <c r="C4" s="14">
        <v>0</v>
      </c>
      <c r="D4" s="14" t="s">
        <v>69</v>
      </c>
      <c r="E4" s="16">
        <v>45161</v>
      </c>
      <c r="F4" s="14">
        <v>99214</v>
      </c>
      <c r="G4" s="14">
        <v>95</v>
      </c>
      <c r="H4" s="14">
        <v>1</v>
      </c>
      <c r="I4" s="15">
        <v>314</v>
      </c>
      <c r="J4" s="14" t="s">
        <v>52</v>
      </c>
      <c r="K4" s="14" t="s">
        <v>53</v>
      </c>
      <c r="L4" s="14" t="s">
        <v>54</v>
      </c>
      <c r="M4" s="14" t="s">
        <v>55</v>
      </c>
      <c r="N4" s="14" t="s">
        <v>70</v>
      </c>
      <c r="O4" s="14" t="s">
        <v>71</v>
      </c>
      <c r="P4" s="14"/>
      <c r="Q4" s="14"/>
      <c r="R4" s="14" t="s">
        <v>58</v>
      </c>
      <c r="S4" s="14" t="s">
        <v>50</v>
      </c>
      <c r="T4" s="14" t="s">
        <v>72</v>
      </c>
      <c r="U4" s="14">
        <v>98691868600</v>
      </c>
      <c r="V4" s="14">
        <v>74063</v>
      </c>
      <c r="W4" s="16">
        <v>15222</v>
      </c>
      <c r="X4" s="15">
        <v>0</v>
      </c>
      <c r="Y4" s="15">
        <v>314</v>
      </c>
      <c r="Z4" s="14" t="s">
        <v>70</v>
      </c>
      <c r="AA4" s="16">
        <v>45166</v>
      </c>
      <c r="AB4" s="14"/>
      <c r="AC4" s="14"/>
      <c r="AD4" s="14"/>
      <c r="AE4" s="14"/>
      <c r="AF4" s="14"/>
      <c r="AG4" s="16">
        <v>45166</v>
      </c>
      <c r="AH4" s="14"/>
      <c r="AI4" s="14"/>
      <c r="AJ4" s="14" t="str">
        <f t="shared" si="0"/>
        <v>AJA.390845161314</v>
      </c>
      <c r="AK4" s="14" t="s">
        <v>49</v>
      </c>
      <c r="AL4" s="14" t="s">
        <v>67</v>
      </c>
      <c r="AM4" s="14"/>
      <c r="AN4" s="21" t="s">
        <v>129</v>
      </c>
      <c r="AO4" s="17" t="s">
        <v>126</v>
      </c>
      <c r="AP4" s="17"/>
      <c r="AQ4" s="17"/>
      <c r="AR4" s="17"/>
      <c r="AS4" s="17"/>
      <c r="AT4" s="18"/>
      <c r="AU4" s="17"/>
      <c r="AV4" s="17"/>
      <c r="AW4" s="17"/>
      <c r="AX4" s="17"/>
    </row>
    <row r="5" spans="1:50" ht="51" customHeight="1">
      <c r="A5" s="19" t="s">
        <v>52</v>
      </c>
      <c r="B5" s="14" t="s">
        <v>68</v>
      </c>
      <c r="C5" s="14">
        <v>0</v>
      </c>
      <c r="D5" s="14" t="s">
        <v>69</v>
      </c>
      <c r="E5" s="16">
        <v>45166</v>
      </c>
      <c r="F5" s="14">
        <v>99214</v>
      </c>
      <c r="G5" s="14">
        <v>95</v>
      </c>
      <c r="H5" s="14">
        <v>1</v>
      </c>
      <c r="I5" s="15">
        <v>314</v>
      </c>
      <c r="J5" s="14" t="s">
        <v>52</v>
      </c>
      <c r="K5" s="14" t="s">
        <v>53</v>
      </c>
      <c r="L5" s="14" t="s">
        <v>54</v>
      </c>
      <c r="M5" s="14" t="s">
        <v>55</v>
      </c>
      <c r="N5" s="14" t="s">
        <v>70</v>
      </c>
      <c r="O5" s="14" t="s">
        <v>71</v>
      </c>
      <c r="P5" s="14"/>
      <c r="Q5" s="14"/>
      <c r="R5" s="14" t="s">
        <v>58</v>
      </c>
      <c r="S5" s="14" t="s">
        <v>50</v>
      </c>
      <c r="T5" s="14" t="s">
        <v>72</v>
      </c>
      <c r="U5" s="14">
        <v>98691868600</v>
      </c>
      <c r="V5" s="14">
        <v>74063</v>
      </c>
      <c r="W5" s="16">
        <v>15222</v>
      </c>
      <c r="X5" s="15">
        <v>0</v>
      </c>
      <c r="Y5" s="15">
        <v>314</v>
      </c>
      <c r="Z5" s="14" t="s">
        <v>70</v>
      </c>
      <c r="AA5" s="16">
        <v>45168</v>
      </c>
      <c r="AB5" s="14"/>
      <c r="AC5" s="14"/>
      <c r="AD5" s="14"/>
      <c r="AE5" s="14"/>
      <c r="AF5" s="14"/>
      <c r="AG5" s="16">
        <v>45168</v>
      </c>
      <c r="AH5" s="14"/>
      <c r="AI5" s="14"/>
      <c r="AJ5" s="14" t="str">
        <f t="shared" si="0"/>
        <v>AJA.390845166314</v>
      </c>
      <c r="AK5" s="14" t="s">
        <v>49</v>
      </c>
      <c r="AL5" s="14" t="s">
        <v>67</v>
      </c>
      <c r="AM5" s="14"/>
      <c r="AN5" s="21" t="s">
        <v>130</v>
      </c>
      <c r="AO5" s="17" t="s">
        <v>126</v>
      </c>
      <c r="AP5" s="17"/>
      <c r="AQ5" s="17"/>
      <c r="AR5" s="17"/>
      <c r="AS5" s="17"/>
      <c r="AT5" s="18"/>
      <c r="AU5" s="17"/>
      <c r="AV5" s="17"/>
      <c r="AW5" s="17"/>
      <c r="AX5" s="17"/>
    </row>
    <row r="6" spans="1:50" ht="51" customHeight="1">
      <c r="A6" s="19" t="s">
        <v>52</v>
      </c>
      <c r="B6" s="14" t="s">
        <v>68</v>
      </c>
      <c r="C6" s="14">
        <v>1</v>
      </c>
      <c r="D6" s="14" t="s">
        <v>69</v>
      </c>
      <c r="E6" s="16">
        <v>45189</v>
      </c>
      <c r="F6" s="14">
        <v>99215</v>
      </c>
      <c r="G6" s="14"/>
      <c r="H6" s="14">
        <v>1</v>
      </c>
      <c r="I6" s="15">
        <v>425</v>
      </c>
      <c r="J6" s="14" t="s">
        <v>52</v>
      </c>
      <c r="K6" s="14" t="s">
        <v>53</v>
      </c>
      <c r="L6" s="14" t="s">
        <v>48</v>
      </c>
      <c r="M6" s="14" t="s">
        <v>73</v>
      </c>
      <c r="N6" s="14" t="s">
        <v>70</v>
      </c>
      <c r="O6" s="14" t="s">
        <v>71</v>
      </c>
      <c r="P6" s="14"/>
      <c r="Q6" s="14"/>
      <c r="R6" s="14" t="s">
        <v>58</v>
      </c>
      <c r="S6" s="14" t="s">
        <v>50</v>
      </c>
      <c r="T6" s="14" t="s">
        <v>72</v>
      </c>
      <c r="U6" s="14">
        <v>98691868600</v>
      </c>
      <c r="V6" s="14">
        <v>74063</v>
      </c>
      <c r="W6" s="16">
        <v>15222</v>
      </c>
      <c r="X6" s="15">
        <v>0</v>
      </c>
      <c r="Y6" s="15">
        <v>425</v>
      </c>
      <c r="Z6" s="14" t="s">
        <v>70</v>
      </c>
      <c r="AA6" s="16">
        <v>45201</v>
      </c>
      <c r="AB6" s="14"/>
      <c r="AC6" s="14"/>
      <c r="AD6" s="14"/>
      <c r="AE6" s="14"/>
      <c r="AF6" s="14"/>
      <c r="AG6" s="16">
        <v>45201</v>
      </c>
      <c r="AH6" s="14"/>
      <c r="AI6" s="14"/>
      <c r="AJ6" s="14" t="str">
        <f t="shared" si="0"/>
        <v>AJA.390845189425</v>
      </c>
      <c r="AK6" s="14" t="s">
        <v>49</v>
      </c>
      <c r="AL6" s="14" t="s">
        <v>67</v>
      </c>
      <c r="AM6" s="14"/>
      <c r="AN6" s="21" t="s">
        <v>131</v>
      </c>
      <c r="AO6" s="17" t="s">
        <v>126</v>
      </c>
      <c r="AP6" s="17"/>
      <c r="AQ6" s="17"/>
      <c r="AR6" s="17"/>
      <c r="AS6" s="17"/>
      <c r="AT6" s="18"/>
      <c r="AU6" s="17"/>
      <c r="AV6" s="17"/>
      <c r="AW6" s="17"/>
      <c r="AX6" s="17"/>
    </row>
    <row r="7" spans="1:50" ht="38.25" customHeight="1">
      <c r="A7" s="19" t="s">
        <v>74</v>
      </c>
      <c r="B7" s="14" t="s">
        <v>79</v>
      </c>
      <c r="C7" s="14">
        <v>0</v>
      </c>
      <c r="D7" s="14" t="s">
        <v>80</v>
      </c>
      <c r="E7" s="16">
        <v>44865</v>
      </c>
      <c r="F7" s="14">
        <v>99214</v>
      </c>
      <c r="G7" s="14">
        <v>25</v>
      </c>
      <c r="H7" s="14">
        <v>1</v>
      </c>
      <c r="I7" s="15">
        <v>275</v>
      </c>
      <c r="J7" s="14" t="s">
        <v>74</v>
      </c>
      <c r="K7" s="14" t="s">
        <v>75</v>
      </c>
      <c r="L7" s="14" t="s">
        <v>48</v>
      </c>
      <c r="M7" s="14" t="s">
        <v>73</v>
      </c>
      <c r="N7" s="14" t="s">
        <v>81</v>
      </c>
      <c r="O7" s="14" t="s">
        <v>82</v>
      </c>
      <c r="P7" s="14">
        <v>1132</v>
      </c>
      <c r="Q7" s="14" t="s">
        <v>63</v>
      </c>
      <c r="R7" s="14" t="s">
        <v>76</v>
      </c>
      <c r="S7" s="14" t="s">
        <v>77</v>
      </c>
      <c r="T7" s="14" t="s">
        <v>78</v>
      </c>
      <c r="U7" s="14" t="s">
        <v>83</v>
      </c>
      <c r="V7" s="14"/>
      <c r="W7" s="16">
        <v>15047</v>
      </c>
      <c r="X7" s="15">
        <v>0</v>
      </c>
      <c r="Y7" s="15">
        <v>24.94</v>
      </c>
      <c r="Z7" s="14"/>
      <c r="AA7" s="16">
        <v>44867</v>
      </c>
      <c r="AB7" s="14" t="s">
        <v>84</v>
      </c>
      <c r="AC7" s="14" t="s">
        <v>59</v>
      </c>
      <c r="AD7" s="14"/>
      <c r="AE7" s="14" t="s">
        <v>85</v>
      </c>
      <c r="AF7" s="14" t="s">
        <v>60</v>
      </c>
      <c r="AG7" s="16">
        <v>44867</v>
      </c>
      <c r="AH7" s="14">
        <v>846634245</v>
      </c>
      <c r="AI7" s="14">
        <v>183644</v>
      </c>
      <c r="AJ7" s="14" t="str">
        <f t="shared" si="0"/>
        <v>ALL.113104486524.94</v>
      </c>
      <c r="AK7" s="14" t="s">
        <v>49</v>
      </c>
      <c r="AL7" s="14" t="s">
        <v>67</v>
      </c>
      <c r="AM7" s="14"/>
      <c r="AN7" s="21" t="s">
        <v>132</v>
      </c>
      <c r="AO7" s="17" t="s">
        <v>126</v>
      </c>
      <c r="AP7" s="17"/>
      <c r="AQ7" s="17"/>
      <c r="AR7" s="17"/>
      <c r="AS7" s="17"/>
      <c r="AT7" s="18"/>
      <c r="AU7" s="17"/>
      <c r="AV7" s="17"/>
      <c r="AW7" s="17"/>
      <c r="AX7" s="17"/>
    </row>
    <row r="8" spans="1:50" ht="38.25" customHeight="1">
      <c r="A8" s="19" t="s">
        <v>74</v>
      </c>
      <c r="B8" s="14" t="s">
        <v>79</v>
      </c>
      <c r="C8" s="14">
        <v>0</v>
      </c>
      <c r="D8" s="14" t="s">
        <v>80</v>
      </c>
      <c r="E8" s="16">
        <v>44865</v>
      </c>
      <c r="F8" s="14">
        <v>11102</v>
      </c>
      <c r="G8" s="14"/>
      <c r="H8" s="14">
        <v>1</v>
      </c>
      <c r="I8" s="15">
        <v>255</v>
      </c>
      <c r="J8" s="14" t="s">
        <v>74</v>
      </c>
      <c r="K8" s="14" t="s">
        <v>75</v>
      </c>
      <c r="L8" s="14" t="s">
        <v>48</v>
      </c>
      <c r="M8" s="14" t="s">
        <v>73</v>
      </c>
      <c r="N8" s="14" t="s">
        <v>81</v>
      </c>
      <c r="O8" s="14" t="s">
        <v>82</v>
      </c>
      <c r="P8" s="14">
        <v>1132</v>
      </c>
      <c r="Q8" s="14" t="s">
        <v>63</v>
      </c>
      <c r="R8" s="14" t="s">
        <v>76</v>
      </c>
      <c r="S8" s="14" t="s">
        <v>77</v>
      </c>
      <c r="T8" s="14" t="s">
        <v>78</v>
      </c>
      <c r="U8" s="14" t="s">
        <v>83</v>
      </c>
      <c r="V8" s="14"/>
      <c r="W8" s="16">
        <v>15047</v>
      </c>
      <c r="X8" s="15">
        <v>0</v>
      </c>
      <c r="Y8" s="15">
        <v>20.03</v>
      </c>
      <c r="Z8" s="14"/>
      <c r="AA8" s="16">
        <v>44867</v>
      </c>
      <c r="AB8" s="14" t="s">
        <v>84</v>
      </c>
      <c r="AC8" s="14" t="s">
        <v>59</v>
      </c>
      <c r="AD8" s="14"/>
      <c r="AE8" s="14" t="s">
        <v>85</v>
      </c>
      <c r="AF8" s="14" t="s">
        <v>60</v>
      </c>
      <c r="AG8" s="16">
        <v>44867</v>
      </c>
      <c r="AH8" s="14">
        <v>846634245</v>
      </c>
      <c r="AI8" s="14">
        <v>183644</v>
      </c>
      <c r="AJ8" s="14" t="str">
        <f t="shared" si="0"/>
        <v>ALL.113104486520.03</v>
      </c>
      <c r="AK8" s="14" t="s">
        <v>49</v>
      </c>
      <c r="AL8" s="14" t="s">
        <v>67</v>
      </c>
      <c r="AM8" s="14"/>
      <c r="AN8" s="21" t="s">
        <v>132</v>
      </c>
      <c r="AO8" s="17" t="s">
        <v>126</v>
      </c>
      <c r="AP8" s="17"/>
      <c r="AQ8" s="17"/>
      <c r="AR8" s="17"/>
      <c r="AS8" s="17"/>
      <c r="AT8" s="18"/>
      <c r="AU8" s="17"/>
      <c r="AV8" s="17"/>
      <c r="AW8" s="17"/>
      <c r="AX8" s="17"/>
    </row>
    <row r="9" spans="1:50" ht="38.25" customHeight="1">
      <c r="A9" s="19" t="s">
        <v>74</v>
      </c>
      <c r="B9" s="14" t="s">
        <v>79</v>
      </c>
      <c r="C9" s="14">
        <v>0</v>
      </c>
      <c r="D9" s="14" t="s">
        <v>80</v>
      </c>
      <c r="E9" s="16">
        <v>44865</v>
      </c>
      <c r="F9" s="14">
        <v>11103</v>
      </c>
      <c r="G9" s="14"/>
      <c r="H9" s="14">
        <v>1</v>
      </c>
      <c r="I9" s="15">
        <v>135</v>
      </c>
      <c r="J9" s="14" t="s">
        <v>74</v>
      </c>
      <c r="K9" s="14" t="s">
        <v>75</v>
      </c>
      <c r="L9" s="14" t="s">
        <v>48</v>
      </c>
      <c r="M9" s="14" t="s">
        <v>73</v>
      </c>
      <c r="N9" s="14" t="s">
        <v>81</v>
      </c>
      <c r="O9" s="14" t="s">
        <v>82</v>
      </c>
      <c r="P9" s="14">
        <v>1132</v>
      </c>
      <c r="Q9" s="14" t="s">
        <v>63</v>
      </c>
      <c r="R9" s="14" t="s">
        <v>76</v>
      </c>
      <c r="S9" s="14" t="s">
        <v>77</v>
      </c>
      <c r="T9" s="14" t="s">
        <v>78</v>
      </c>
      <c r="U9" s="14" t="s">
        <v>83</v>
      </c>
      <c r="V9" s="14"/>
      <c r="W9" s="16">
        <v>15047</v>
      </c>
      <c r="X9" s="15">
        <v>0</v>
      </c>
      <c r="Y9" s="15">
        <v>9.99</v>
      </c>
      <c r="Z9" s="14"/>
      <c r="AA9" s="16">
        <v>44867</v>
      </c>
      <c r="AB9" s="14" t="s">
        <v>84</v>
      </c>
      <c r="AC9" s="14" t="s">
        <v>59</v>
      </c>
      <c r="AD9" s="14"/>
      <c r="AE9" s="14" t="s">
        <v>85</v>
      </c>
      <c r="AF9" s="14" t="s">
        <v>60</v>
      </c>
      <c r="AG9" s="16">
        <v>44867</v>
      </c>
      <c r="AH9" s="14">
        <v>846634245</v>
      </c>
      <c r="AI9" s="14">
        <v>183644</v>
      </c>
      <c r="AJ9" s="14" t="str">
        <f t="shared" si="0"/>
        <v>ALL.11310448659.99</v>
      </c>
      <c r="AK9" s="14" t="s">
        <v>49</v>
      </c>
      <c r="AL9" s="14" t="s">
        <v>67</v>
      </c>
      <c r="AM9" s="14"/>
      <c r="AN9" s="21" t="s">
        <v>132</v>
      </c>
      <c r="AO9" s="17" t="s">
        <v>126</v>
      </c>
      <c r="AP9" s="17"/>
      <c r="AQ9" s="17"/>
      <c r="AR9" s="17"/>
      <c r="AS9" s="17"/>
      <c r="AT9" s="18"/>
      <c r="AU9" s="17"/>
      <c r="AV9" s="17"/>
      <c r="AW9" s="17"/>
      <c r="AX9" s="17"/>
    </row>
    <row r="10" spans="1:50" ht="38.25" customHeight="1">
      <c r="A10" s="19" t="s">
        <v>74</v>
      </c>
      <c r="B10" s="14" t="s">
        <v>79</v>
      </c>
      <c r="C10" s="14">
        <v>0</v>
      </c>
      <c r="D10" s="14" t="s">
        <v>80</v>
      </c>
      <c r="E10" s="16">
        <v>44865</v>
      </c>
      <c r="F10" s="14">
        <v>17004</v>
      </c>
      <c r="G10" s="14" t="s">
        <v>86</v>
      </c>
      <c r="H10" s="14">
        <v>1</v>
      </c>
      <c r="I10" s="15">
        <v>405</v>
      </c>
      <c r="J10" s="14" t="s">
        <v>74</v>
      </c>
      <c r="K10" s="14" t="s">
        <v>75</v>
      </c>
      <c r="L10" s="14" t="s">
        <v>48</v>
      </c>
      <c r="M10" s="14" t="s">
        <v>73</v>
      </c>
      <c r="N10" s="14" t="s">
        <v>81</v>
      </c>
      <c r="O10" s="14" t="s">
        <v>82</v>
      </c>
      <c r="P10" s="14">
        <v>1132</v>
      </c>
      <c r="Q10" s="14" t="s">
        <v>63</v>
      </c>
      <c r="R10" s="14" t="s">
        <v>76</v>
      </c>
      <c r="S10" s="14" t="s">
        <v>77</v>
      </c>
      <c r="T10" s="14" t="s">
        <v>78</v>
      </c>
      <c r="U10" s="14" t="s">
        <v>83</v>
      </c>
      <c r="V10" s="14"/>
      <c r="W10" s="16">
        <v>15047</v>
      </c>
      <c r="X10" s="15">
        <v>0</v>
      </c>
      <c r="Y10" s="15">
        <v>32.93</v>
      </c>
      <c r="Z10" s="14"/>
      <c r="AA10" s="16">
        <v>44867</v>
      </c>
      <c r="AB10" s="14" t="s">
        <v>84</v>
      </c>
      <c r="AC10" s="14" t="s">
        <v>59</v>
      </c>
      <c r="AD10" s="14"/>
      <c r="AE10" s="14" t="s">
        <v>85</v>
      </c>
      <c r="AF10" s="14" t="s">
        <v>60</v>
      </c>
      <c r="AG10" s="16">
        <v>44867</v>
      </c>
      <c r="AH10" s="14">
        <v>846634245</v>
      </c>
      <c r="AI10" s="14">
        <v>183644</v>
      </c>
      <c r="AJ10" s="14" t="str">
        <f t="shared" si="0"/>
        <v>ALL.113104486532.93</v>
      </c>
      <c r="AK10" s="14" t="s">
        <v>49</v>
      </c>
      <c r="AL10" s="14" t="s">
        <v>67</v>
      </c>
      <c r="AM10" s="14"/>
      <c r="AN10" s="21" t="s">
        <v>132</v>
      </c>
      <c r="AO10" s="17" t="s">
        <v>126</v>
      </c>
      <c r="AP10" s="17"/>
      <c r="AQ10" s="17"/>
      <c r="AR10" s="17"/>
      <c r="AS10" s="17"/>
      <c r="AT10" s="18"/>
      <c r="AU10" s="17"/>
      <c r="AV10" s="17"/>
      <c r="AW10" s="17"/>
      <c r="AX10" s="17"/>
    </row>
    <row r="11" spans="1:50" ht="51" customHeight="1">
      <c r="A11" s="19" t="s">
        <v>74</v>
      </c>
      <c r="B11" s="14" t="s">
        <v>79</v>
      </c>
      <c r="C11" s="14">
        <v>0</v>
      </c>
      <c r="D11" s="14" t="s">
        <v>80</v>
      </c>
      <c r="E11" s="16">
        <v>44972</v>
      </c>
      <c r="F11" s="14">
        <v>99214</v>
      </c>
      <c r="G11" s="14">
        <v>25</v>
      </c>
      <c r="H11" s="14">
        <v>1</v>
      </c>
      <c r="I11" s="15">
        <v>275</v>
      </c>
      <c r="J11" s="14" t="s">
        <v>74</v>
      </c>
      <c r="K11" s="14" t="s">
        <v>75</v>
      </c>
      <c r="L11" s="14" t="s">
        <v>48</v>
      </c>
      <c r="M11" s="14" t="s">
        <v>73</v>
      </c>
      <c r="N11" s="14" t="s">
        <v>81</v>
      </c>
      <c r="O11" s="14" t="s">
        <v>82</v>
      </c>
      <c r="P11" s="14">
        <v>1132</v>
      </c>
      <c r="Q11" s="14" t="s">
        <v>63</v>
      </c>
      <c r="R11" s="14" t="s">
        <v>76</v>
      </c>
      <c r="S11" s="14" t="s">
        <v>77</v>
      </c>
      <c r="T11" s="14" t="s">
        <v>78</v>
      </c>
      <c r="U11" s="14" t="s">
        <v>83</v>
      </c>
      <c r="V11" s="14"/>
      <c r="W11" s="16">
        <v>15047</v>
      </c>
      <c r="X11" s="15">
        <v>0</v>
      </c>
      <c r="Y11" s="15">
        <v>24.9</v>
      </c>
      <c r="Z11" s="14"/>
      <c r="AA11" s="16">
        <v>45181</v>
      </c>
      <c r="AB11" s="14" t="s">
        <v>84</v>
      </c>
      <c r="AC11" s="14" t="s">
        <v>59</v>
      </c>
      <c r="AD11" s="14"/>
      <c r="AE11" s="14" t="s">
        <v>85</v>
      </c>
      <c r="AF11" s="14" t="s">
        <v>60</v>
      </c>
      <c r="AG11" s="16">
        <v>45181</v>
      </c>
      <c r="AH11" s="14">
        <v>846634245</v>
      </c>
      <c r="AI11" s="14">
        <v>183644</v>
      </c>
      <c r="AJ11" s="14" t="str">
        <f t="shared" si="0"/>
        <v>ALL.113104497224.9</v>
      </c>
      <c r="AK11" s="14" t="s">
        <v>49</v>
      </c>
      <c r="AL11" s="14" t="s">
        <v>67</v>
      </c>
      <c r="AM11" s="14"/>
      <c r="AN11" s="21" t="s">
        <v>133</v>
      </c>
      <c r="AO11" s="17" t="s">
        <v>126</v>
      </c>
      <c r="AP11" s="17"/>
      <c r="AQ11" s="17"/>
      <c r="AR11" s="17"/>
      <c r="AS11" s="17"/>
      <c r="AT11" s="18"/>
      <c r="AU11" s="17"/>
      <c r="AV11" s="17"/>
      <c r="AW11" s="17"/>
      <c r="AX11" s="17"/>
    </row>
    <row r="12" spans="1:50" ht="38.25" customHeight="1">
      <c r="A12" s="19" t="s">
        <v>88</v>
      </c>
      <c r="B12" s="14" t="s">
        <v>93</v>
      </c>
      <c r="C12" s="14">
        <v>1</v>
      </c>
      <c r="D12" s="14" t="s">
        <v>94</v>
      </c>
      <c r="E12" s="16">
        <v>44979</v>
      </c>
      <c r="F12" s="14">
        <v>97112</v>
      </c>
      <c r="G12" s="14" t="s">
        <v>95</v>
      </c>
      <c r="H12" s="14">
        <v>3</v>
      </c>
      <c r="I12" s="15">
        <v>195</v>
      </c>
      <c r="J12" s="14" t="s">
        <v>90</v>
      </c>
      <c r="K12" s="14" t="s">
        <v>91</v>
      </c>
      <c r="L12" s="14" t="s">
        <v>48</v>
      </c>
      <c r="M12" s="14" t="s">
        <v>92</v>
      </c>
      <c r="N12" s="14" t="s">
        <v>70</v>
      </c>
      <c r="O12" s="14" t="s">
        <v>96</v>
      </c>
      <c r="P12" s="14" t="s">
        <v>97</v>
      </c>
      <c r="Q12" s="14" t="s">
        <v>98</v>
      </c>
      <c r="R12" s="14" t="s">
        <v>76</v>
      </c>
      <c r="S12" s="14" t="s">
        <v>50</v>
      </c>
      <c r="T12" s="14" t="s">
        <v>72</v>
      </c>
      <c r="U12" s="14">
        <v>98112266300</v>
      </c>
      <c r="V12" s="14"/>
      <c r="W12" s="16">
        <v>17188</v>
      </c>
      <c r="X12" s="15">
        <v>0</v>
      </c>
      <c r="Y12" s="15">
        <v>185</v>
      </c>
      <c r="Z12" s="14" t="s">
        <v>70</v>
      </c>
      <c r="AA12" s="16">
        <v>44984</v>
      </c>
      <c r="AB12" s="14"/>
      <c r="AC12" s="14"/>
      <c r="AD12" s="14"/>
      <c r="AE12" s="14"/>
      <c r="AF12" s="14"/>
      <c r="AG12" s="16">
        <v>44984</v>
      </c>
      <c r="AH12" s="14">
        <v>1290009640</v>
      </c>
      <c r="AI12" s="14"/>
      <c r="AJ12" s="14" t="str">
        <f t="shared" si="0"/>
        <v>JPT.Z2670412044979185</v>
      </c>
      <c r="AK12" s="14" t="s">
        <v>49</v>
      </c>
      <c r="AL12" s="14" t="s">
        <v>67</v>
      </c>
      <c r="AM12" s="14"/>
      <c r="AN12" s="21" t="s">
        <v>134</v>
      </c>
      <c r="AO12" s="17" t="s">
        <v>126</v>
      </c>
      <c r="AP12" s="17"/>
      <c r="AQ12" s="17"/>
      <c r="AR12" s="17"/>
      <c r="AS12" s="17"/>
      <c r="AT12" s="18"/>
      <c r="AU12" s="17"/>
      <c r="AV12" s="17"/>
      <c r="AW12" s="17"/>
      <c r="AX12" s="17"/>
    </row>
    <row r="13" spans="1:50" ht="51" customHeight="1">
      <c r="A13" s="19" t="s">
        <v>88</v>
      </c>
      <c r="B13" s="14" t="s">
        <v>99</v>
      </c>
      <c r="C13" s="14">
        <v>0</v>
      </c>
      <c r="D13" s="14" t="s">
        <v>100</v>
      </c>
      <c r="E13" s="16">
        <v>44749</v>
      </c>
      <c r="F13" s="14">
        <v>97530</v>
      </c>
      <c r="G13" s="14" t="s">
        <v>89</v>
      </c>
      <c r="H13" s="14">
        <v>1</v>
      </c>
      <c r="I13" s="15">
        <v>60</v>
      </c>
      <c r="J13" s="14" t="s">
        <v>90</v>
      </c>
      <c r="K13" s="14" t="s">
        <v>91</v>
      </c>
      <c r="L13" s="14" t="s">
        <v>48</v>
      </c>
      <c r="M13" s="14" t="s">
        <v>92</v>
      </c>
      <c r="N13" s="14" t="s">
        <v>101</v>
      </c>
      <c r="O13" s="14" t="s">
        <v>63</v>
      </c>
      <c r="P13" s="14"/>
      <c r="Q13" s="14"/>
      <c r="R13" s="14" t="s">
        <v>58</v>
      </c>
      <c r="S13" s="14" t="s">
        <v>64</v>
      </c>
      <c r="T13" s="14" t="s">
        <v>63</v>
      </c>
      <c r="U13" s="14">
        <v>560821</v>
      </c>
      <c r="V13" s="14"/>
      <c r="W13" s="16">
        <v>33261</v>
      </c>
      <c r="X13" s="15">
        <v>0</v>
      </c>
      <c r="Y13" s="15">
        <v>60</v>
      </c>
      <c r="Z13" s="14" t="s">
        <v>101</v>
      </c>
      <c r="AA13" s="16">
        <v>44753</v>
      </c>
      <c r="AB13" s="14"/>
      <c r="AC13" s="14"/>
      <c r="AD13" s="14"/>
      <c r="AE13" s="14"/>
      <c r="AF13" s="14"/>
      <c r="AG13" s="16">
        <v>44753</v>
      </c>
      <c r="AH13" s="14"/>
      <c r="AI13" s="14"/>
      <c r="AJ13" s="14" t="str">
        <f t="shared" si="0"/>
        <v>JPT.Z346707124474960</v>
      </c>
      <c r="AK13" s="14" t="s">
        <v>49</v>
      </c>
      <c r="AL13" s="14" t="s">
        <v>67</v>
      </c>
      <c r="AM13" s="14"/>
      <c r="AN13" s="21" t="s">
        <v>135</v>
      </c>
      <c r="AO13" s="17" t="s">
        <v>126</v>
      </c>
      <c r="AP13" s="17"/>
      <c r="AQ13" s="17"/>
      <c r="AR13" s="17"/>
      <c r="AS13" s="17"/>
      <c r="AT13" s="18"/>
      <c r="AU13" s="17"/>
      <c r="AV13" s="17"/>
      <c r="AW13" s="17"/>
      <c r="AX13" s="17"/>
    </row>
    <row r="14" spans="1:50" ht="51" customHeight="1">
      <c r="A14" s="19" t="s">
        <v>88</v>
      </c>
      <c r="B14" s="14" t="s">
        <v>99</v>
      </c>
      <c r="C14" s="14">
        <v>1</v>
      </c>
      <c r="D14" s="14" t="s">
        <v>100</v>
      </c>
      <c r="E14" s="16">
        <v>44749</v>
      </c>
      <c r="F14" s="14">
        <v>97112</v>
      </c>
      <c r="G14" s="14" t="s">
        <v>89</v>
      </c>
      <c r="H14" s="14">
        <v>3</v>
      </c>
      <c r="I14" s="15">
        <v>195</v>
      </c>
      <c r="J14" s="14" t="s">
        <v>90</v>
      </c>
      <c r="K14" s="14" t="s">
        <v>91</v>
      </c>
      <c r="L14" s="14" t="s">
        <v>48</v>
      </c>
      <c r="M14" s="14" t="s">
        <v>92</v>
      </c>
      <c r="N14" s="14" t="s">
        <v>101</v>
      </c>
      <c r="O14" s="14" t="s">
        <v>63</v>
      </c>
      <c r="P14" s="14"/>
      <c r="Q14" s="14"/>
      <c r="R14" s="14" t="s">
        <v>58</v>
      </c>
      <c r="S14" s="14" t="s">
        <v>64</v>
      </c>
      <c r="T14" s="14" t="s">
        <v>63</v>
      </c>
      <c r="U14" s="14">
        <v>560821</v>
      </c>
      <c r="V14" s="14"/>
      <c r="W14" s="16">
        <v>33261</v>
      </c>
      <c r="X14" s="15">
        <v>0</v>
      </c>
      <c r="Y14" s="15">
        <v>195</v>
      </c>
      <c r="Z14" s="14" t="s">
        <v>101</v>
      </c>
      <c r="AA14" s="16">
        <v>44753</v>
      </c>
      <c r="AB14" s="14"/>
      <c r="AC14" s="14"/>
      <c r="AD14" s="14"/>
      <c r="AE14" s="14"/>
      <c r="AF14" s="14"/>
      <c r="AG14" s="16">
        <v>44753</v>
      </c>
      <c r="AH14" s="14"/>
      <c r="AI14" s="14"/>
      <c r="AJ14" s="14" t="str">
        <f t="shared" si="0"/>
        <v>JPT.Z3467071244749195</v>
      </c>
      <c r="AK14" s="14" t="s">
        <v>49</v>
      </c>
      <c r="AL14" s="14" t="s">
        <v>67</v>
      </c>
      <c r="AM14" s="14"/>
      <c r="AN14" s="21" t="s">
        <v>135</v>
      </c>
      <c r="AO14" s="17" t="s">
        <v>126</v>
      </c>
      <c r="AP14" s="17"/>
      <c r="AQ14" s="17"/>
      <c r="AR14" s="17"/>
      <c r="AS14" s="17"/>
      <c r="AT14" s="18"/>
      <c r="AU14" s="17"/>
      <c r="AV14" s="17"/>
      <c r="AW14" s="17"/>
      <c r="AX14" s="17"/>
    </row>
    <row r="15" spans="1:50" ht="51" customHeight="1">
      <c r="A15" s="19" t="s">
        <v>88</v>
      </c>
      <c r="B15" s="14" t="s">
        <v>99</v>
      </c>
      <c r="C15" s="14">
        <v>0</v>
      </c>
      <c r="D15" s="14" t="s">
        <v>100</v>
      </c>
      <c r="E15" s="16">
        <v>44757</v>
      </c>
      <c r="F15" s="14">
        <v>97112</v>
      </c>
      <c r="G15" s="14" t="s">
        <v>89</v>
      </c>
      <c r="H15" s="14">
        <v>3</v>
      </c>
      <c r="I15" s="15">
        <v>195</v>
      </c>
      <c r="J15" s="14" t="s">
        <v>90</v>
      </c>
      <c r="K15" s="14" t="s">
        <v>91</v>
      </c>
      <c r="L15" s="14" t="s">
        <v>48</v>
      </c>
      <c r="M15" s="14" t="s">
        <v>92</v>
      </c>
      <c r="N15" s="14" t="s">
        <v>101</v>
      </c>
      <c r="O15" s="14" t="s">
        <v>63</v>
      </c>
      <c r="P15" s="14"/>
      <c r="Q15" s="14"/>
      <c r="R15" s="14" t="s">
        <v>58</v>
      </c>
      <c r="S15" s="14" t="s">
        <v>64</v>
      </c>
      <c r="T15" s="14" t="s">
        <v>63</v>
      </c>
      <c r="U15" s="14">
        <v>560821</v>
      </c>
      <c r="V15" s="14"/>
      <c r="W15" s="16">
        <v>33261</v>
      </c>
      <c r="X15" s="15">
        <v>0</v>
      </c>
      <c r="Y15" s="15">
        <v>195</v>
      </c>
      <c r="Z15" s="14" t="s">
        <v>101</v>
      </c>
      <c r="AA15" s="16">
        <v>44762</v>
      </c>
      <c r="AB15" s="14"/>
      <c r="AC15" s="14"/>
      <c r="AD15" s="14"/>
      <c r="AE15" s="14"/>
      <c r="AF15" s="14"/>
      <c r="AG15" s="16">
        <v>44762</v>
      </c>
      <c r="AH15" s="14"/>
      <c r="AI15" s="14"/>
      <c r="AJ15" s="14" t="str">
        <f t="shared" si="0"/>
        <v>JPT.Z3467071244757195</v>
      </c>
      <c r="AK15" s="14" t="s">
        <v>49</v>
      </c>
      <c r="AL15" s="14" t="s">
        <v>67</v>
      </c>
      <c r="AM15" s="14"/>
      <c r="AN15" s="21" t="s">
        <v>136</v>
      </c>
      <c r="AO15" s="17" t="s">
        <v>126</v>
      </c>
      <c r="AP15" s="17"/>
      <c r="AQ15" s="17"/>
      <c r="AR15" s="17"/>
      <c r="AS15" s="17"/>
      <c r="AT15" s="18"/>
      <c r="AU15" s="17"/>
      <c r="AV15" s="17"/>
      <c r="AW15" s="17"/>
      <c r="AX15" s="17"/>
    </row>
    <row r="16" spans="1:50" ht="51" customHeight="1">
      <c r="A16" s="19" t="s">
        <v>88</v>
      </c>
      <c r="B16" s="14" t="s">
        <v>99</v>
      </c>
      <c r="C16" s="14">
        <v>0</v>
      </c>
      <c r="D16" s="14" t="s">
        <v>100</v>
      </c>
      <c r="E16" s="16">
        <v>44757</v>
      </c>
      <c r="F16" s="14">
        <v>97140</v>
      </c>
      <c r="G16" s="14" t="s">
        <v>89</v>
      </c>
      <c r="H16" s="14">
        <v>1</v>
      </c>
      <c r="I16" s="15">
        <v>65</v>
      </c>
      <c r="J16" s="14" t="s">
        <v>90</v>
      </c>
      <c r="K16" s="14" t="s">
        <v>91</v>
      </c>
      <c r="L16" s="14" t="s">
        <v>48</v>
      </c>
      <c r="M16" s="14" t="s">
        <v>92</v>
      </c>
      <c r="N16" s="14" t="s">
        <v>101</v>
      </c>
      <c r="O16" s="14" t="s">
        <v>63</v>
      </c>
      <c r="P16" s="14"/>
      <c r="Q16" s="14"/>
      <c r="R16" s="14" t="s">
        <v>58</v>
      </c>
      <c r="S16" s="14" t="s">
        <v>64</v>
      </c>
      <c r="T16" s="14" t="s">
        <v>63</v>
      </c>
      <c r="U16" s="14">
        <v>560821</v>
      </c>
      <c r="V16" s="14"/>
      <c r="W16" s="16">
        <v>33261</v>
      </c>
      <c r="X16" s="15">
        <v>0</v>
      </c>
      <c r="Y16" s="15">
        <v>65</v>
      </c>
      <c r="Z16" s="14" t="s">
        <v>101</v>
      </c>
      <c r="AA16" s="16">
        <v>44762</v>
      </c>
      <c r="AB16" s="14"/>
      <c r="AC16" s="14"/>
      <c r="AD16" s="14"/>
      <c r="AE16" s="14"/>
      <c r="AF16" s="14"/>
      <c r="AG16" s="16">
        <v>44762</v>
      </c>
      <c r="AH16" s="14"/>
      <c r="AI16" s="14"/>
      <c r="AJ16" s="14" t="str">
        <f t="shared" si="0"/>
        <v>JPT.Z346707124475765</v>
      </c>
      <c r="AK16" s="14" t="s">
        <v>49</v>
      </c>
      <c r="AL16" s="14" t="s">
        <v>67</v>
      </c>
      <c r="AM16" s="14"/>
      <c r="AN16" s="21" t="s">
        <v>136</v>
      </c>
      <c r="AO16" s="17" t="s">
        <v>126</v>
      </c>
      <c r="AP16" s="17"/>
      <c r="AQ16" s="17"/>
      <c r="AR16" s="17"/>
      <c r="AS16" s="17"/>
      <c r="AT16" s="18"/>
      <c r="AU16" s="17"/>
      <c r="AV16" s="17"/>
      <c r="AW16" s="17"/>
      <c r="AX16" s="17"/>
    </row>
    <row r="17" spans="1:50" ht="51" customHeight="1">
      <c r="A17" s="19" t="s">
        <v>88</v>
      </c>
      <c r="B17" s="14" t="s">
        <v>99</v>
      </c>
      <c r="C17" s="14">
        <v>0</v>
      </c>
      <c r="D17" s="14" t="s">
        <v>100</v>
      </c>
      <c r="E17" s="16">
        <v>44811</v>
      </c>
      <c r="F17" s="14">
        <v>97112</v>
      </c>
      <c r="G17" s="14" t="s">
        <v>89</v>
      </c>
      <c r="H17" s="14">
        <v>3</v>
      </c>
      <c r="I17" s="15">
        <v>195</v>
      </c>
      <c r="J17" s="14" t="s">
        <v>90</v>
      </c>
      <c r="K17" s="14" t="s">
        <v>91</v>
      </c>
      <c r="L17" s="14" t="s">
        <v>48</v>
      </c>
      <c r="M17" s="14" t="s">
        <v>92</v>
      </c>
      <c r="N17" s="14" t="s">
        <v>101</v>
      </c>
      <c r="O17" s="14" t="s">
        <v>63</v>
      </c>
      <c r="P17" s="14"/>
      <c r="Q17" s="14"/>
      <c r="R17" s="14" t="s">
        <v>58</v>
      </c>
      <c r="S17" s="14" t="s">
        <v>64</v>
      </c>
      <c r="T17" s="14" t="s">
        <v>63</v>
      </c>
      <c r="U17" s="14">
        <v>560821</v>
      </c>
      <c r="V17" s="14"/>
      <c r="W17" s="16">
        <v>33261</v>
      </c>
      <c r="X17" s="15">
        <v>0</v>
      </c>
      <c r="Y17" s="15">
        <v>195</v>
      </c>
      <c r="Z17" s="14" t="s">
        <v>101</v>
      </c>
      <c r="AA17" s="16">
        <v>44818</v>
      </c>
      <c r="AB17" s="14"/>
      <c r="AC17" s="14"/>
      <c r="AD17" s="14"/>
      <c r="AE17" s="14"/>
      <c r="AF17" s="14"/>
      <c r="AG17" s="16">
        <v>44818</v>
      </c>
      <c r="AH17" s="14"/>
      <c r="AI17" s="14"/>
      <c r="AJ17" s="14" t="str">
        <f t="shared" si="0"/>
        <v>JPT.Z3467071244811195</v>
      </c>
      <c r="AK17" s="14" t="s">
        <v>49</v>
      </c>
      <c r="AL17" s="14" t="s">
        <v>67</v>
      </c>
      <c r="AM17" s="14"/>
      <c r="AN17" s="21" t="s">
        <v>137</v>
      </c>
      <c r="AO17" s="17" t="s">
        <v>126</v>
      </c>
      <c r="AP17" s="17"/>
      <c r="AQ17" s="17"/>
      <c r="AR17" s="17"/>
      <c r="AS17" s="17"/>
      <c r="AT17" s="18"/>
      <c r="AU17" s="17"/>
      <c r="AV17" s="17"/>
      <c r="AW17" s="17"/>
      <c r="AX17" s="17"/>
    </row>
    <row r="18" spans="1:50" ht="51" customHeight="1">
      <c r="A18" s="19" t="s">
        <v>88</v>
      </c>
      <c r="B18" s="14" t="s">
        <v>99</v>
      </c>
      <c r="C18" s="14">
        <v>0</v>
      </c>
      <c r="D18" s="14" t="s">
        <v>100</v>
      </c>
      <c r="E18" s="16">
        <v>44811</v>
      </c>
      <c r="F18" s="14">
        <v>97140</v>
      </c>
      <c r="G18" s="14" t="s">
        <v>89</v>
      </c>
      <c r="H18" s="14">
        <v>1</v>
      </c>
      <c r="I18" s="15">
        <v>65</v>
      </c>
      <c r="J18" s="14" t="s">
        <v>90</v>
      </c>
      <c r="K18" s="14" t="s">
        <v>91</v>
      </c>
      <c r="L18" s="14" t="s">
        <v>48</v>
      </c>
      <c r="M18" s="14" t="s">
        <v>92</v>
      </c>
      <c r="N18" s="14" t="s">
        <v>101</v>
      </c>
      <c r="O18" s="14" t="s">
        <v>63</v>
      </c>
      <c r="P18" s="14"/>
      <c r="Q18" s="14"/>
      <c r="R18" s="14" t="s">
        <v>58</v>
      </c>
      <c r="S18" s="14" t="s">
        <v>64</v>
      </c>
      <c r="T18" s="14" t="s">
        <v>63</v>
      </c>
      <c r="U18" s="14">
        <v>560821</v>
      </c>
      <c r="V18" s="14"/>
      <c r="W18" s="16">
        <v>33261</v>
      </c>
      <c r="X18" s="15">
        <v>0</v>
      </c>
      <c r="Y18" s="15">
        <v>65</v>
      </c>
      <c r="Z18" s="14" t="s">
        <v>101</v>
      </c>
      <c r="AA18" s="16">
        <v>44818</v>
      </c>
      <c r="AB18" s="14"/>
      <c r="AC18" s="14"/>
      <c r="AD18" s="14"/>
      <c r="AE18" s="14"/>
      <c r="AF18" s="14"/>
      <c r="AG18" s="16">
        <v>44818</v>
      </c>
      <c r="AH18" s="14"/>
      <c r="AI18" s="14"/>
      <c r="AJ18" s="14" t="str">
        <f t="shared" si="0"/>
        <v>JPT.Z346707124481165</v>
      </c>
      <c r="AK18" s="14" t="s">
        <v>49</v>
      </c>
      <c r="AL18" s="14" t="s">
        <v>67</v>
      </c>
      <c r="AM18" s="14"/>
      <c r="AN18" s="21" t="s">
        <v>137</v>
      </c>
      <c r="AO18" s="17" t="s">
        <v>126</v>
      </c>
      <c r="AP18" s="17"/>
      <c r="AQ18" s="17"/>
      <c r="AR18" s="17"/>
      <c r="AS18" s="17"/>
      <c r="AT18" s="18"/>
      <c r="AU18" s="17"/>
      <c r="AV18" s="17"/>
      <c r="AW18" s="17"/>
      <c r="AX18" s="17"/>
    </row>
    <row r="19" spans="1:50" ht="63.75" customHeight="1">
      <c r="A19" s="20" t="s">
        <v>106</v>
      </c>
      <c r="B19" s="14" t="s">
        <v>110</v>
      </c>
      <c r="C19" s="14">
        <v>0</v>
      </c>
      <c r="D19" s="14" t="s">
        <v>111</v>
      </c>
      <c r="E19" s="16">
        <v>45251</v>
      </c>
      <c r="F19" s="14">
        <v>99213</v>
      </c>
      <c r="G19" s="14">
        <v>25</v>
      </c>
      <c r="H19" s="14">
        <v>1</v>
      </c>
      <c r="I19" s="14">
        <v>280</v>
      </c>
      <c r="J19" s="14" t="s">
        <v>107</v>
      </c>
      <c r="K19" s="14" t="s">
        <v>108</v>
      </c>
      <c r="L19" s="14" t="s">
        <v>48</v>
      </c>
      <c r="M19" s="14" t="s">
        <v>73</v>
      </c>
      <c r="N19" s="14">
        <v>42</v>
      </c>
      <c r="O19" s="14" t="s">
        <v>109</v>
      </c>
      <c r="P19" s="14"/>
      <c r="Q19" s="14"/>
      <c r="R19" s="14" t="s">
        <v>76</v>
      </c>
      <c r="S19" s="14" t="s">
        <v>64</v>
      </c>
      <c r="T19" s="14" t="s">
        <v>63</v>
      </c>
      <c r="U19" s="14">
        <v>22387395</v>
      </c>
      <c r="V19" s="14"/>
      <c r="W19" s="16">
        <v>19892</v>
      </c>
      <c r="X19" s="15">
        <v>0</v>
      </c>
      <c r="Y19" s="15">
        <v>280</v>
      </c>
      <c r="Z19" s="14">
        <v>42</v>
      </c>
      <c r="AA19" s="16">
        <v>45260</v>
      </c>
      <c r="AB19" s="14"/>
      <c r="AC19" s="14"/>
      <c r="AD19" s="14"/>
      <c r="AE19" s="14"/>
      <c r="AF19" s="14"/>
      <c r="AG19" s="16">
        <v>45260</v>
      </c>
      <c r="AH19" s="14"/>
      <c r="AI19" s="14"/>
      <c r="AJ19" s="14" t="str">
        <f t="shared" ref="AJ19:AJ20" si="1">B19&amp;E19&amp;Y19</f>
        <v>MHA.263945251280</v>
      </c>
      <c r="AK19" s="14" t="s">
        <v>51</v>
      </c>
      <c r="AL19" s="14" t="s">
        <v>104</v>
      </c>
      <c r="AM19" s="14" t="s">
        <v>105</v>
      </c>
      <c r="AN19" s="21" t="s">
        <v>119</v>
      </c>
      <c r="AO19" s="17" t="s">
        <v>126</v>
      </c>
      <c r="AP19" s="17"/>
      <c r="AQ19" s="17"/>
      <c r="AR19" s="17"/>
      <c r="AS19" s="17"/>
      <c r="AT19" s="18"/>
      <c r="AU19" s="17"/>
      <c r="AV19" s="17"/>
      <c r="AW19" s="17"/>
      <c r="AX19" s="17"/>
    </row>
    <row r="20" spans="1:50" ht="63.75" customHeight="1">
      <c r="A20" s="20" t="s">
        <v>106</v>
      </c>
      <c r="B20" s="14" t="s">
        <v>110</v>
      </c>
      <c r="C20" s="14">
        <v>1</v>
      </c>
      <c r="D20" s="14" t="s">
        <v>111</v>
      </c>
      <c r="E20" s="16">
        <v>45251</v>
      </c>
      <c r="F20" s="14">
        <v>99397</v>
      </c>
      <c r="G20" s="14"/>
      <c r="H20" s="14">
        <v>1</v>
      </c>
      <c r="I20" s="14">
        <v>415</v>
      </c>
      <c r="J20" s="14" t="s">
        <v>107</v>
      </c>
      <c r="K20" s="14" t="s">
        <v>108</v>
      </c>
      <c r="L20" s="14" t="s">
        <v>48</v>
      </c>
      <c r="M20" s="14" t="s">
        <v>73</v>
      </c>
      <c r="N20" s="14">
        <v>42</v>
      </c>
      <c r="O20" s="14" t="s">
        <v>109</v>
      </c>
      <c r="P20" s="14"/>
      <c r="Q20" s="14"/>
      <c r="R20" s="14" t="s">
        <v>76</v>
      </c>
      <c r="S20" s="14" t="s">
        <v>64</v>
      </c>
      <c r="T20" s="14" t="s">
        <v>63</v>
      </c>
      <c r="U20" s="14">
        <v>22387395</v>
      </c>
      <c r="V20" s="14"/>
      <c r="W20" s="16">
        <v>19892</v>
      </c>
      <c r="X20" s="15">
        <v>0</v>
      </c>
      <c r="Y20" s="15">
        <v>415</v>
      </c>
      <c r="Z20" s="14">
        <v>42</v>
      </c>
      <c r="AA20" s="16">
        <v>45260</v>
      </c>
      <c r="AB20" s="14"/>
      <c r="AC20" s="14"/>
      <c r="AD20" s="14"/>
      <c r="AE20" s="14"/>
      <c r="AF20" s="14"/>
      <c r="AG20" s="16">
        <v>45260</v>
      </c>
      <c r="AH20" s="14"/>
      <c r="AI20" s="14"/>
      <c r="AJ20" s="14" t="str">
        <f t="shared" si="1"/>
        <v>MHA.263945251415</v>
      </c>
      <c r="AK20" s="14" t="s">
        <v>51</v>
      </c>
      <c r="AL20" s="14" t="s">
        <v>104</v>
      </c>
      <c r="AM20" s="14" t="s">
        <v>105</v>
      </c>
      <c r="AN20" s="21" t="s">
        <v>119</v>
      </c>
      <c r="AO20" s="17" t="s">
        <v>126</v>
      </c>
      <c r="AP20" s="17"/>
      <c r="AQ20" s="17"/>
      <c r="AR20" s="17"/>
      <c r="AS20" s="17"/>
      <c r="AT20" s="18"/>
      <c r="AU20" s="17"/>
      <c r="AV20" s="17"/>
      <c r="AW20" s="17"/>
      <c r="AX20" s="17"/>
    </row>
    <row r="21" spans="1:50" ht="63.75" customHeight="1">
      <c r="A21" s="20" t="s">
        <v>112</v>
      </c>
      <c r="B21" s="14" t="s">
        <v>113</v>
      </c>
      <c r="C21" s="14">
        <v>0</v>
      </c>
      <c r="D21" s="14" t="s">
        <v>114</v>
      </c>
      <c r="E21" s="16">
        <v>45155</v>
      </c>
      <c r="F21" s="14">
        <v>97162</v>
      </c>
      <c r="G21" s="14" t="s">
        <v>89</v>
      </c>
      <c r="H21" s="14">
        <v>1</v>
      </c>
      <c r="I21" s="14">
        <v>165</v>
      </c>
      <c r="J21" s="14" t="s">
        <v>115</v>
      </c>
      <c r="K21" s="14" t="s">
        <v>116</v>
      </c>
      <c r="L21" s="14" t="s">
        <v>48</v>
      </c>
      <c r="M21" s="14" t="s">
        <v>73</v>
      </c>
      <c r="N21" s="14" t="s">
        <v>81</v>
      </c>
      <c r="O21" s="14" t="s">
        <v>82</v>
      </c>
      <c r="P21" s="14" t="s">
        <v>102</v>
      </c>
      <c r="Q21" s="14" t="s">
        <v>103</v>
      </c>
      <c r="R21" s="14" t="s">
        <v>87</v>
      </c>
      <c r="S21" s="14" t="s">
        <v>77</v>
      </c>
      <c r="T21" s="14" t="s">
        <v>78</v>
      </c>
      <c r="U21" s="14" t="s">
        <v>117</v>
      </c>
      <c r="V21" s="14"/>
      <c r="W21" s="16">
        <v>17086</v>
      </c>
      <c r="X21" s="15">
        <v>0</v>
      </c>
      <c r="Y21" s="15">
        <v>19.89</v>
      </c>
      <c r="Z21" s="14"/>
      <c r="AA21" s="16">
        <v>45257</v>
      </c>
      <c r="AB21" s="14" t="s">
        <v>84</v>
      </c>
      <c r="AC21" s="14" t="s">
        <v>59</v>
      </c>
      <c r="AD21" s="14"/>
      <c r="AE21" s="14" t="s">
        <v>85</v>
      </c>
      <c r="AF21" s="14" t="s">
        <v>60</v>
      </c>
      <c r="AG21" s="16">
        <v>45257</v>
      </c>
      <c r="AH21" s="14" t="s">
        <v>118</v>
      </c>
      <c r="AI21" s="14">
        <v>10004761</v>
      </c>
      <c r="AJ21" s="14" t="str">
        <f t="shared" ref="AJ21:AJ27" si="2">B21&amp;E21&amp;Y21</f>
        <v>CPT.14854515519.89</v>
      </c>
      <c r="AK21" s="14" t="s">
        <v>51</v>
      </c>
      <c r="AL21" s="14" t="s">
        <v>104</v>
      </c>
      <c r="AM21" s="14" t="s">
        <v>105</v>
      </c>
      <c r="AN21" s="21" t="s">
        <v>120</v>
      </c>
      <c r="AO21" s="17" t="s">
        <v>126</v>
      </c>
      <c r="AP21" s="17"/>
      <c r="AQ21" s="17"/>
      <c r="AR21" s="17"/>
      <c r="AS21" s="17"/>
      <c r="AT21" s="18"/>
      <c r="AU21" s="17"/>
      <c r="AV21" s="17"/>
      <c r="AW21" s="17"/>
      <c r="AX21" s="17"/>
    </row>
    <row r="22" spans="1:50" ht="63.75" customHeight="1">
      <c r="A22" s="20" t="s">
        <v>112</v>
      </c>
      <c r="B22" s="14" t="s">
        <v>113</v>
      </c>
      <c r="C22" s="14">
        <v>0</v>
      </c>
      <c r="D22" s="14" t="s">
        <v>114</v>
      </c>
      <c r="E22" s="16">
        <v>45156</v>
      </c>
      <c r="F22" s="14">
        <v>97110</v>
      </c>
      <c r="G22" s="14" t="s">
        <v>89</v>
      </c>
      <c r="H22" s="14">
        <v>2</v>
      </c>
      <c r="I22" s="14">
        <v>79.7</v>
      </c>
      <c r="J22" s="14" t="s">
        <v>115</v>
      </c>
      <c r="K22" s="14" t="s">
        <v>116</v>
      </c>
      <c r="L22" s="14" t="s">
        <v>48</v>
      </c>
      <c r="M22" s="14" t="s">
        <v>73</v>
      </c>
      <c r="N22" s="14" t="s">
        <v>81</v>
      </c>
      <c r="O22" s="14" t="s">
        <v>82</v>
      </c>
      <c r="P22" s="14" t="s">
        <v>102</v>
      </c>
      <c r="Q22" s="14" t="s">
        <v>103</v>
      </c>
      <c r="R22" s="14" t="s">
        <v>87</v>
      </c>
      <c r="S22" s="14" t="s">
        <v>77</v>
      </c>
      <c r="T22" s="14" t="s">
        <v>78</v>
      </c>
      <c r="U22" s="14" t="s">
        <v>117</v>
      </c>
      <c r="V22" s="14"/>
      <c r="W22" s="16">
        <v>17086</v>
      </c>
      <c r="X22" s="15">
        <v>0</v>
      </c>
      <c r="Y22" s="15">
        <v>10.3</v>
      </c>
      <c r="Z22" s="14"/>
      <c r="AA22" s="16">
        <v>45257</v>
      </c>
      <c r="AB22" s="14" t="s">
        <v>84</v>
      </c>
      <c r="AC22" s="14" t="s">
        <v>59</v>
      </c>
      <c r="AD22" s="14"/>
      <c r="AE22" s="14" t="s">
        <v>85</v>
      </c>
      <c r="AF22" s="14" t="s">
        <v>60</v>
      </c>
      <c r="AG22" s="16">
        <v>45257</v>
      </c>
      <c r="AH22" s="14" t="s">
        <v>118</v>
      </c>
      <c r="AI22" s="14">
        <v>10004761</v>
      </c>
      <c r="AJ22" s="14" t="str">
        <f t="shared" si="2"/>
        <v>CPT.14854515610.3</v>
      </c>
      <c r="AK22" s="14" t="s">
        <v>51</v>
      </c>
      <c r="AL22" s="14" t="s">
        <v>104</v>
      </c>
      <c r="AM22" s="14" t="s">
        <v>105</v>
      </c>
      <c r="AN22" s="21" t="s">
        <v>121</v>
      </c>
      <c r="AO22" s="17" t="s">
        <v>126</v>
      </c>
      <c r="AP22" s="17"/>
      <c r="AQ22" s="17"/>
      <c r="AR22" s="17"/>
      <c r="AS22" s="17"/>
      <c r="AT22" s="18"/>
      <c r="AU22" s="17"/>
      <c r="AV22" s="17"/>
      <c r="AW22" s="17"/>
      <c r="AX22" s="17"/>
    </row>
    <row r="23" spans="1:50" ht="63.75" customHeight="1">
      <c r="A23" s="20" t="s">
        <v>112</v>
      </c>
      <c r="B23" s="14" t="s">
        <v>113</v>
      </c>
      <c r="C23" s="14">
        <v>0</v>
      </c>
      <c r="D23" s="14" t="s">
        <v>114</v>
      </c>
      <c r="E23" s="16">
        <v>45156</v>
      </c>
      <c r="F23" s="14">
        <v>97035</v>
      </c>
      <c r="G23" s="14" t="s">
        <v>89</v>
      </c>
      <c r="H23" s="14">
        <v>1</v>
      </c>
      <c r="I23" s="14">
        <v>21.9</v>
      </c>
      <c r="J23" s="14" t="s">
        <v>115</v>
      </c>
      <c r="K23" s="14" t="s">
        <v>116</v>
      </c>
      <c r="L23" s="14" t="s">
        <v>48</v>
      </c>
      <c r="M23" s="14" t="s">
        <v>73</v>
      </c>
      <c r="N23" s="14" t="s">
        <v>81</v>
      </c>
      <c r="O23" s="14" t="s">
        <v>82</v>
      </c>
      <c r="P23" s="14" t="s">
        <v>102</v>
      </c>
      <c r="Q23" s="14" t="s">
        <v>103</v>
      </c>
      <c r="R23" s="14" t="s">
        <v>87</v>
      </c>
      <c r="S23" s="14" t="s">
        <v>77</v>
      </c>
      <c r="T23" s="14" t="s">
        <v>78</v>
      </c>
      <c r="U23" s="14" t="s">
        <v>117</v>
      </c>
      <c r="V23" s="14"/>
      <c r="W23" s="16">
        <v>17086</v>
      </c>
      <c r="X23" s="15">
        <v>0</v>
      </c>
      <c r="Y23" s="15">
        <v>2.15</v>
      </c>
      <c r="Z23" s="14"/>
      <c r="AA23" s="16">
        <v>45257</v>
      </c>
      <c r="AB23" s="14" t="s">
        <v>84</v>
      </c>
      <c r="AC23" s="14" t="s">
        <v>59</v>
      </c>
      <c r="AD23" s="14"/>
      <c r="AE23" s="14" t="s">
        <v>85</v>
      </c>
      <c r="AF23" s="14" t="s">
        <v>60</v>
      </c>
      <c r="AG23" s="16">
        <v>45257</v>
      </c>
      <c r="AH23" s="14" t="s">
        <v>118</v>
      </c>
      <c r="AI23" s="14">
        <v>10004761</v>
      </c>
      <c r="AJ23" s="14" t="str">
        <f t="shared" si="2"/>
        <v>CPT.1485451562.15</v>
      </c>
      <c r="AK23" s="14" t="s">
        <v>51</v>
      </c>
      <c r="AL23" s="14" t="s">
        <v>104</v>
      </c>
      <c r="AM23" s="14" t="s">
        <v>105</v>
      </c>
      <c r="AN23" s="21" t="s">
        <v>121</v>
      </c>
      <c r="AO23" s="17" t="s">
        <v>126</v>
      </c>
      <c r="AP23" s="17"/>
      <c r="AQ23" s="17"/>
      <c r="AR23" s="17"/>
      <c r="AS23" s="17"/>
      <c r="AT23" s="18"/>
      <c r="AU23" s="17"/>
      <c r="AV23" s="17"/>
      <c r="AW23" s="17"/>
      <c r="AX23" s="17"/>
    </row>
    <row r="24" spans="1:50" ht="63.75" customHeight="1">
      <c r="A24" s="20" t="s">
        <v>112</v>
      </c>
      <c r="B24" s="14" t="s">
        <v>113</v>
      </c>
      <c r="C24" s="14">
        <v>0</v>
      </c>
      <c r="D24" s="14" t="s">
        <v>114</v>
      </c>
      <c r="E24" s="16">
        <v>45159</v>
      </c>
      <c r="F24" s="14">
        <v>97110</v>
      </c>
      <c r="G24" s="14" t="s">
        <v>89</v>
      </c>
      <c r="H24" s="14">
        <v>2</v>
      </c>
      <c r="I24" s="14">
        <v>79.7</v>
      </c>
      <c r="J24" s="14" t="s">
        <v>115</v>
      </c>
      <c r="K24" s="14" t="s">
        <v>116</v>
      </c>
      <c r="L24" s="14" t="s">
        <v>48</v>
      </c>
      <c r="M24" s="14" t="s">
        <v>73</v>
      </c>
      <c r="N24" s="14" t="s">
        <v>81</v>
      </c>
      <c r="O24" s="14" t="s">
        <v>82</v>
      </c>
      <c r="P24" s="14" t="s">
        <v>102</v>
      </c>
      <c r="Q24" s="14" t="s">
        <v>103</v>
      </c>
      <c r="R24" s="14" t="s">
        <v>87</v>
      </c>
      <c r="S24" s="14" t="s">
        <v>77</v>
      </c>
      <c r="T24" s="14" t="s">
        <v>78</v>
      </c>
      <c r="U24" s="14" t="s">
        <v>117</v>
      </c>
      <c r="V24" s="14"/>
      <c r="W24" s="16">
        <v>17086</v>
      </c>
      <c r="X24" s="15">
        <v>0</v>
      </c>
      <c r="Y24" s="15">
        <v>10.3</v>
      </c>
      <c r="Z24" s="14"/>
      <c r="AA24" s="16">
        <v>45257</v>
      </c>
      <c r="AB24" s="14" t="s">
        <v>84</v>
      </c>
      <c r="AC24" s="14" t="s">
        <v>59</v>
      </c>
      <c r="AD24" s="14"/>
      <c r="AE24" s="14" t="s">
        <v>85</v>
      </c>
      <c r="AF24" s="14" t="s">
        <v>60</v>
      </c>
      <c r="AG24" s="16">
        <v>45257</v>
      </c>
      <c r="AH24" s="14" t="s">
        <v>118</v>
      </c>
      <c r="AI24" s="14">
        <v>10004761</v>
      </c>
      <c r="AJ24" s="14" t="str">
        <f t="shared" si="2"/>
        <v>CPT.14854515910.3</v>
      </c>
      <c r="AK24" s="14" t="s">
        <v>51</v>
      </c>
      <c r="AL24" s="14" t="s">
        <v>104</v>
      </c>
      <c r="AM24" s="14" t="s">
        <v>105</v>
      </c>
      <c r="AN24" s="21" t="s">
        <v>122</v>
      </c>
      <c r="AO24" s="17" t="s">
        <v>126</v>
      </c>
      <c r="AP24" s="17"/>
      <c r="AQ24" s="17"/>
      <c r="AR24" s="17"/>
      <c r="AS24" s="17"/>
      <c r="AT24" s="18"/>
      <c r="AU24" s="17"/>
      <c r="AV24" s="17"/>
      <c r="AW24" s="17"/>
      <c r="AX24" s="17"/>
    </row>
    <row r="25" spans="1:50" ht="63.75" customHeight="1">
      <c r="A25" s="20" t="s">
        <v>112</v>
      </c>
      <c r="B25" s="14" t="s">
        <v>113</v>
      </c>
      <c r="C25" s="14">
        <v>0</v>
      </c>
      <c r="D25" s="14" t="s">
        <v>114</v>
      </c>
      <c r="E25" s="16">
        <v>45163</v>
      </c>
      <c r="F25" s="14">
        <v>97110</v>
      </c>
      <c r="G25" s="14" t="s">
        <v>89</v>
      </c>
      <c r="H25" s="14">
        <v>2</v>
      </c>
      <c r="I25" s="14">
        <v>79.7</v>
      </c>
      <c r="J25" s="14" t="s">
        <v>115</v>
      </c>
      <c r="K25" s="14" t="s">
        <v>116</v>
      </c>
      <c r="L25" s="14" t="s">
        <v>48</v>
      </c>
      <c r="M25" s="14" t="s">
        <v>73</v>
      </c>
      <c r="N25" s="14" t="s">
        <v>81</v>
      </c>
      <c r="O25" s="14" t="s">
        <v>82</v>
      </c>
      <c r="P25" s="14" t="s">
        <v>102</v>
      </c>
      <c r="Q25" s="14" t="s">
        <v>103</v>
      </c>
      <c r="R25" s="14" t="s">
        <v>87</v>
      </c>
      <c r="S25" s="14" t="s">
        <v>77</v>
      </c>
      <c r="T25" s="14" t="s">
        <v>78</v>
      </c>
      <c r="U25" s="14" t="s">
        <v>117</v>
      </c>
      <c r="V25" s="14"/>
      <c r="W25" s="16">
        <v>17086</v>
      </c>
      <c r="X25" s="15">
        <v>0</v>
      </c>
      <c r="Y25" s="15">
        <v>10.3</v>
      </c>
      <c r="Z25" s="14"/>
      <c r="AA25" s="16">
        <v>45257</v>
      </c>
      <c r="AB25" s="14" t="s">
        <v>84</v>
      </c>
      <c r="AC25" s="14" t="s">
        <v>59</v>
      </c>
      <c r="AD25" s="14"/>
      <c r="AE25" s="14" t="s">
        <v>85</v>
      </c>
      <c r="AF25" s="14" t="s">
        <v>60</v>
      </c>
      <c r="AG25" s="16">
        <v>45257</v>
      </c>
      <c r="AH25" s="14" t="s">
        <v>118</v>
      </c>
      <c r="AI25" s="14">
        <v>10004761</v>
      </c>
      <c r="AJ25" s="14" t="str">
        <f t="shared" si="2"/>
        <v>CPT.14854516310.3</v>
      </c>
      <c r="AK25" s="14" t="s">
        <v>51</v>
      </c>
      <c r="AL25" s="14" t="s">
        <v>104</v>
      </c>
      <c r="AM25" s="14" t="s">
        <v>105</v>
      </c>
      <c r="AN25" s="21" t="s">
        <v>123</v>
      </c>
      <c r="AO25" s="17" t="s">
        <v>126</v>
      </c>
      <c r="AP25" s="17"/>
      <c r="AQ25" s="17"/>
      <c r="AR25" s="17"/>
      <c r="AS25" s="17"/>
      <c r="AT25" s="18"/>
      <c r="AU25" s="17"/>
      <c r="AV25" s="17"/>
      <c r="AW25" s="17"/>
      <c r="AX25" s="17"/>
    </row>
    <row r="26" spans="1:50" ht="63.75" customHeight="1">
      <c r="A26" s="20" t="s">
        <v>112</v>
      </c>
      <c r="B26" s="14" t="s">
        <v>113</v>
      </c>
      <c r="C26" s="14">
        <v>0</v>
      </c>
      <c r="D26" s="14" t="s">
        <v>114</v>
      </c>
      <c r="E26" s="16">
        <v>45166</v>
      </c>
      <c r="F26" s="14">
        <v>97110</v>
      </c>
      <c r="G26" s="14" t="s">
        <v>89</v>
      </c>
      <c r="H26" s="14">
        <v>2</v>
      </c>
      <c r="I26" s="14">
        <v>79.7</v>
      </c>
      <c r="J26" s="14" t="s">
        <v>115</v>
      </c>
      <c r="K26" s="14" t="s">
        <v>116</v>
      </c>
      <c r="L26" s="14" t="s">
        <v>48</v>
      </c>
      <c r="M26" s="14" t="s">
        <v>73</v>
      </c>
      <c r="N26" s="14" t="s">
        <v>81</v>
      </c>
      <c r="O26" s="14" t="s">
        <v>82</v>
      </c>
      <c r="P26" s="14" t="s">
        <v>102</v>
      </c>
      <c r="Q26" s="14" t="s">
        <v>103</v>
      </c>
      <c r="R26" s="14" t="s">
        <v>87</v>
      </c>
      <c r="S26" s="14" t="s">
        <v>77</v>
      </c>
      <c r="T26" s="14" t="s">
        <v>78</v>
      </c>
      <c r="U26" s="14" t="s">
        <v>117</v>
      </c>
      <c r="V26" s="14"/>
      <c r="W26" s="16">
        <v>17086</v>
      </c>
      <c r="X26" s="15">
        <v>0</v>
      </c>
      <c r="Y26" s="15">
        <v>10.3</v>
      </c>
      <c r="Z26" s="14"/>
      <c r="AA26" s="16">
        <v>45257</v>
      </c>
      <c r="AB26" s="14" t="s">
        <v>84</v>
      </c>
      <c r="AC26" s="14" t="s">
        <v>59</v>
      </c>
      <c r="AD26" s="14"/>
      <c r="AE26" s="14" t="s">
        <v>85</v>
      </c>
      <c r="AF26" s="14" t="s">
        <v>60</v>
      </c>
      <c r="AG26" s="16">
        <v>45257</v>
      </c>
      <c r="AH26" s="14" t="s">
        <v>118</v>
      </c>
      <c r="AI26" s="14">
        <v>10004761</v>
      </c>
      <c r="AJ26" s="14" t="str">
        <f t="shared" si="2"/>
        <v>CPT.14854516610.3</v>
      </c>
      <c r="AK26" s="14" t="s">
        <v>51</v>
      </c>
      <c r="AL26" s="14" t="s">
        <v>104</v>
      </c>
      <c r="AM26" s="14" t="s">
        <v>105</v>
      </c>
      <c r="AN26" s="21" t="s">
        <v>124</v>
      </c>
      <c r="AO26" s="17" t="s">
        <v>126</v>
      </c>
      <c r="AP26" s="17"/>
      <c r="AQ26" s="17"/>
      <c r="AR26" s="17"/>
      <c r="AS26" s="17"/>
      <c r="AT26" s="18"/>
      <c r="AU26" s="17"/>
      <c r="AV26" s="17"/>
      <c r="AW26" s="17"/>
      <c r="AX26" s="17"/>
    </row>
    <row r="27" spans="1:50" ht="63.75" customHeight="1">
      <c r="A27" s="20" t="s">
        <v>112</v>
      </c>
      <c r="B27" s="14" t="s">
        <v>113</v>
      </c>
      <c r="C27" s="14">
        <v>1</v>
      </c>
      <c r="D27" s="14" t="s">
        <v>114</v>
      </c>
      <c r="E27" s="16">
        <v>45177</v>
      </c>
      <c r="F27" s="14">
        <v>97110</v>
      </c>
      <c r="G27" s="14" t="s">
        <v>89</v>
      </c>
      <c r="H27" s="14">
        <v>2</v>
      </c>
      <c r="I27" s="14">
        <v>79.7</v>
      </c>
      <c r="J27" s="14" t="s">
        <v>115</v>
      </c>
      <c r="K27" s="14" t="s">
        <v>116</v>
      </c>
      <c r="L27" s="14" t="s">
        <v>48</v>
      </c>
      <c r="M27" s="14" t="s">
        <v>73</v>
      </c>
      <c r="N27" s="14" t="s">
        <v>81</v>
      </c>
      <c r="O27" s="14" t="s">
        <v>82</v>
      </c>
      <c r="P27" s="14" t="s">
        <v>102</v>
      </c>
      <c r="Q27" s="14" t="s">
        <v>103</v>
      </c>
      <c r="R27" s="14" t="s">
        <v>87</v>
      </c>
      <c r="S27" s="14" t="s">
        <v>77</v>
      </c>
      <c r="T27" s="14" t="s">
        <v>78</v>
      </c>
      <c r="U27" s="14" t="s">
        <v>117</v>
      </c>
      <c r="V27" s="14"/>
      <c r="W27" s="16">
        <v>17086</v>
      </c>
      <c r="X27" s="15">
        <v>0</v>
      </c>
      <c r="Y27" s="15">
        <v>10.3</v>
      </c>
      <c r="Z27" s="14"/>
      <c r="AA27" s="16">
        <v>45257</v>
      </c>
      <c r="AB27" s="14" t="s">
        <v>84</v>
      </c>
      <c r="AC27" s="14" t="s">
        <v>59</v>
      </c>
      <c r="AD27" s="14"/>
      <c r="AE27" s="14" t="s">
        <v>85</v>
      </c>
      <c r="AF27" s="14" t="s">
        <v>60</v>
      </c>
      <c r="AG27" s="16">
        <v>45257</v>
      </c>
      <c r="AH27" s="14" t="s">
        <v>118</v>
      </c>
      <c r="AI27" s="14">
        <v>10004761</v>
      </c>
      <c r="AJ27" s="14" t="str">
        <f t="shared" si="2"/>
        <v>CPT.14854517710.3</v>
      </c>
      <c r="AK27" s="14" t="s">
        <v>51</v>
      </c>
      <c r="AL27" s="14" t="s">
        <v>104</v>
      </c>
      <c r="AM27" s="14" t="s">
        <v>105</v>
      </c>
      <c r="AN27" s="21" t="s">
        <v>125</v>
      </c>
      <c r="AO27" s="17" t="s">
        <v>126</v>
      </c>
      <c r="AP27" s="17"/>
      <c r="AQ27" s="17"/>
      <c r="AR27" s="17"/>
      <c r="AS27" s="17"/>
      <c r="AT27" s="18"/>
      <c r="AU27" s="17"/>
      <c r="AV27" s="17"/>
      <c r="AW27" s="17"/>
      <c r="AX27" s="17"/>
    </row>
  </sheetData>
  <sortState ref="A2:BI860">
    <sortCondition ref="AO2:AO86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JAN'24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2023-12-09T07:06:08Z</dcterms:created>
  <dcterms:modified xsi:type="dcterms:W3CDTF">2024-01-30T11:50:19Z</dcterms:modified>
</cp:coreProperties>
</file>