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490" windowHeight="7905"/>
  </bookViews>
  <sheets>
    <sheet name="HHA - June'24" sheetId="1" r:id="rId1"/>
  </sheets>
  <definedNames>
    <definedName name="_xlnm._FilterDatabase" localSheetId="0" hidden="1">'HHA - June''24'!$A$1:$BC$20</definedName>
    <definedName name="Z_30AD7945_CD12_46E8_8805_B3DE5B4F418A_.wvu.Cols" localSheetId="0" hidden="1">'HHA - June''24'!$C:$C,'HHA - June''24'!$G:$N,'HHA - June''24'!$P:$X,'HHA - June''24'!$Z:$AK,'HHA - June''24'!$AM:$AM</definedName>
    <definedName name="Z_30AD7945_CD12_46E8_8805_B3DE5B4F418A_.wvu.FilterData" localSheetId="0" hidden="1">'HHA - June''24'!$A$1:$BC$20</definedName>
    <definedName name="Z_33356BEC_0641_48C0_93F8_256DE2A20C1E_.wvu.Cols" localSheetId="0" hidden="1">'HHA - June''24'!$C:$C,'HHA - June''24'!$G:$N,'HHA - June''24'!$P:$X,'HHA - June''24'!$Z:$AK</definedName>
    <definedName name="Z_33356BEC_0641_48C0_93F8_256DE2A20C1E_.wvu.FilterData" localSheetId="0" hidden="1">'HHA - June''24'!$A$1:$BC$20</definedName>
    <definedName name="Z_4088ED7B_E188_462E_BA71_74C39DA6ADF8_.wvu.FilterData" localSheetId="0" hidden="1">'HHA - June''24'!$A$1:$BC$20</definedName>
    <definedName name="Z_43C03BCD_5FFB_4D95_8844_B7839A3152BB_.wvu.Cols" localSheetId="0" hidden="1">'HHA - June''24'!$C:$C,'HHA - June''24'!$G:$N,'HHA - June''24'!$P:$X,'HHA - June''24'!$Z:$AK</definedName>
    <definedName name="Z_43C03BCD_5FFB_4D95_8844_B7839A3152BB_.wvu.FilterData" localSheetId="0" hidden="1">'HHA - June''24'!$A$1:$BC$20</definedName>
    <definedName name="Z_513D92D4_3A9D_4EE1_BD31_5D4EE27AB872_.wvu.FilterData" localSheetId="0" hidden="1">'HHA - June''24'!$A$1:$BC$20</definedName>
    <definedName name="Z_5C30C450_2A8E_4338_B7C1_A2C3EC6B8F87_.wvu.FilterData" localSheetId="0" hidden="1">'HHA - June''24'!$A$1:$BC$20</definedName>
    <definedName name="Z_68E6E9AB_FC4C_4FE2_8E4A_55E69F85639A_.wvu.FilterData" localSheetId="0" hidden="1">'HHA - June''24'!$A$1:$BC$20</definedName>
    <definedName name="Z_9A6B2B22_8A20_433B_9575_404AAF6DB028_.wvu.FilterData" localSheetId="0" hidden="1">'HHA - June''24'!$A$1:$BC$20</definedName>
  </definedNames>
  <calcPr calcId="125725" iterateCount="1"/>
  <customWorkbookViews>
    <customWorkbookView name="Amsvl-165 - Personal View" guid="{30AD7945-CD12-46E8-8805-B3DE5B4F418A}" mergeInterval="0" personalView="1" maximized="1" xWindow="1" yWindow="1" windowWidth="1362" windowHeight="538" activeSheetId="1"/>
    <customWorkbookView name="Biller - Personal View" guid="{43C03BCD-5FFB-4D95-8844-B7839A3152BB}" mergeInterval="0" personalView="1" maximized="1" xWindow="-8" yWindow="-8" windowWidth="1616" windowHeight="886" activeSheetId="1"/>
    <customWorkbookView name="AMSVL - 167 - Personal View" guid="{33356BEC-0641-48C0-93F8-256DE2A20C1E}" mergeInterval="0" personalView="1" maximized="1" xWindow="1" yWindow="1" windowWidth="1362" windowHeight="524" activeSheetId="1" showComments="commIndAndComment"/>
  </customWorkbookViews>
</workbook>
</file>

<file path=xl/calcChain.xml><?xml version="1.0" encoding="utf-8"?>
<calcChain xmlns="http://schemas.openxmlformats.org/spreadsheetml/2006/main">
  <c r="AJ2" i="1"/>
  <c r="AJ3"/>
  <c r="AJ4"/>
  <c r="AJ5"/>
  <c r="AJ6"/>
  <c r="AJ7"/>
  <c r="AJ8"/>
  <c r="AJ9"/>
  <c r="AJ10"/>
  <c r="AJ11"/>
  <c r="AJ12"/>
  <c r="AJ13"/>
  <c r="AJ14"/>
  <c r="AJ15"/>
  <c r="AJ16"/>
  <c r="AJ17"/>
  <c r="AJ18"/>
  <c r="AJ19"/>
  <c r="AJ20"/>
</calcChain>
</file>

<file path=xl/sharedStrings.xml><?xml version="1.0" encoding="utf-8"?>
<sst xmlns="http://schemas.openxmlformats.org/spreadsheetml/2006/main" count="462" uniqueCount="115">
  <si>
    <t>PATIENT ACCOUNT NUMBER</t>
  </si>
  <si>
    <t>PATIENT NAME</t>
  </si>
  <si>
    <t>Date of Service</t>
  </si>
  <si>
    <t>Transaction Code (Charge, Payment or Adjustment)</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</si>
  <si>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</si>
  <si>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</si>
  <si>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</si>
  <si>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</si>
  <si>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</si>
  <si>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</si>
  <si>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</si>
  <si>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</si>
  <si>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</si>
  <si>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</si>
  <si>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</si>
  <si>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</si>
  <si>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</si>
  <si>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</si>
  <si>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</si>
  <si>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</si>
  <si>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</si>
  <si>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</si>
  <si>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</si>
  <si>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</si>
  <si>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</si>
  <si>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</si>
  <si>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</si>
  <si>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</si>
  <si>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</si>
  <si>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</si>
  <si>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</si>
  <si>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</si>
  <si>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</si>
  <si>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</si>
  <si>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SIDNEY</t>
  </si>
  <si>
    <t>I9</t>
  </si>
  <si>
    <t>REGENCE BCBSO BLUE CARD</t>
  </si>
  <si>
    <t>CH</t>
  </si>
  <si>
    <t>CHAMPUS/CHAMPVA/TRICARE</t>
  </si>
  <si>
    <t>I111</t>
  </si>
  <si>
    <t>VA CHOICE TRIWEST VA CCN CLAIMS PGBA</t>
  </si>
  <si>
    <t>NOT REQUIRED</t>
  </si>
  <si>
    <t>DATASET</t>
  </si>
  <si>
    <t>CLAIMS</t>
  </si>
  <si>
    <t>MAM</t>
  </si>
  <si>
    <t>MONTES MD, MIGUEL</t>
  </si>
  <si>
    <t>MWMO</t>
  </si>
  <si>
    <t>SKY LAKES MEDICAL CENTER OUTPATIENT</t>
  </si>
  <si>
    <t>REF</t>
  </si>
  <si>
    <t>PROVIDERS OFFICE</t>
  </si>
  <si>
    <t>MWMI</t>
  </si>
  <si>
    <t>SKY LAKES MEDICAL CENTER INPATIENT</t>
  </si>
  <si>
    <t>NPD.Z200166158</t>
  </si>
  <si>
    <t>CARR, DENNIS HENRY</t>
  </si>
  <si>
    <t>NPD.Z200177336</t>
  </si>
  <si>
    <t>DOWNING, DANNY CONN</t>
  </si>
  <si>
    <t>NPD.Z200181435</t>
  </si>
  <si>
    <t>FIELDS, KEVIN R</t>
  </si>
  <si>
    <t>NPD.Z200214342</t>
  </si>
  <si>
    <t>MCKENZIE, CHRISTINE D</t>
  </si>
  <si>
    <t>NPD.Z200228989</t>
  </si>
  <si>
    <t>PRICE, SEAN CHRISTIAN</t>
  </si>
  <si>
    <t>1010136191V337892</t>
  </si>
  <si>
    <t>VA0030593643</t>
  </si>
  <si>
    <t>NPD.Z200229394</t>
  </si>
  <si>
    <t>PURSLEY, MARK ALLEN</t>
  </si>
  <si>
    <t>NZS170105996</t>
  </si>
  <si>
    <t>NPD.Z200329770</t>
  </si>
  <si>
    <t>HENDRICKS, JYL MARIE</t>
  </si>
  <si>
    <t>1031132294V935865</t>
  </si>
  <si>
    <t>NPD.Z200359061</t>
  </si>
  <si>
    <t>MEREDITH, JOHN E</t>
  </si>
  <si>
    <t>1003130728V311276</t>
  </si>
  <si>
    <t>NPD.Z200370567</t>
  </si>
  <si>
    <t>FAUPEL, DAVID BRUCE</t>
  </si>
  <si>
    <t>NPD.Z200492946</t>
  </si>
  <si>
    <t>REICHART, RENEE M</t>
  </si>
  <si>
    <t>NPD.Z200508755</t>
  </si>
  <si>
    <t>HANSON, CHELSEA ANN</t>
  </si>
  <si>
    <t>NPD.Z259028</t>
  </si>
  <si>
    <t>ALLISON, RANDALL W</t>
  </si>
  <si>
    <t>NPD</t>
  </si>
  <si>
    <t>CONCATE</t>
  </si>
  <si>
    <t>ACCOUNT STATUS</t>
  </si>
  <si>
    <t>FOLLOW-UP</t>
  </si>
  <si>
    <t>AR COMMENTS</t>
  </si>
  <si>
    <t>AR CODE</t>
  </si>
  <si>
    <t>STATUS</t>
  </si>
  <si>
    <t>NOTES</t>
  </si>
  <si>
    <t>WORKED BY</t>
  </si>
  <si>
    <t>WORKED ON</t>
  </si>
  <si>
    <t>ANALYSIS FEEDBACK</t>
  </si>
  <si>
    <t>CALLING COMMENTS</t>
  </si>
  <si>
    <t>CALLED BY</t>
  </si>
  <si>
    <t>CALLED ON</t>
  </si>
  <si>
    <t>CALL IN</t>
  </si>
  <si>
    <t>CALL OUT</t>
  </si>
  <si>
    <t>CALL HOLD</t>
  </si>
  <si>
    <t>CALLER FEEDBACK</t>
  </si>
  <si>
    <t>CALL</t>
  </si>
  <si>
    <t>NEW</t>
  </si>
  <si>
    <t>Not filed to Insurance</t>
  </si>
  <si>
    <t>Workable - New</t>
  </si>
  <si>
    <t>TABASSUM M</t>
  </si>
  <si>
    <t>DOS 03/21/2024: As reviewed in software patient having primary ins as VA CHOICE TRIWEST VA CCN CLAIMS PGBA and also in action code as AUT. Checked in software and triwest chat no auth# was found. So please call and get the auth# details.</t>
  </si>
  <si>
    <t>DOS 04/05/2024: As reviewed in software patient having primary ins as VA CHOICE TRIWEST VA CCN CLAIMS PGBA and also in action code as AUT. Checked in software and triwest chat no auth# was found. So please call and get the auth# details.</t>
  </si>
  <si>
    <t>DOS 04/04/2024: As reviewed in software patient having primary ins as VA CHOICE TRIWEST VA CCN CLAIMS PGBA and also in action code as AUT. Checked in software and triwest chat no valid auth# was found. So please call and get the auth# details.</t>
  </si>
  <si>
    <t>DOS 03/19/2024: As reviewed in software patient having primary ins as VA CHOICE TRIWEST VA CCN CLAIMS PGBA and also in action code as AUT. Checked in software and triwest chat no valid auth# was found. So please call and get the auth# details.</t>
  </si>
  <si>
    <t>DOS 03/14/2024: As reviewed in software patient having primary ins as VA CHOICE TRIWEST VA CCN CLAIMS PGBA and also in action code as AUT. Checked in software and triwest chat no valid auth# was found. So please call and get the auth# details.</t>
  </si>
  <si>
    <t>DOS 03/27/2024: As reviewed in software patient having primary ins as VA CHOICE TRIWEST VA CCN CLAIMS PGBA and also in action code as AUT. Checked in software and triwest chat no valid auth# was found. So please call and get the auth# details.</t>
  </si>
  <si>
    <t>DOS 04/02/2024: As reviewed in software patient having primary ins as VA CHOICE TRIWEST VA CCN CLAIMS PGBA and also in action code as AUT. Checked in software and triwest chat no valid auth# was found. So please call and get the auth# details.</t>
  </si>
  <si>
    <t>DOS 03/07/2024: As reviewed in software patient having primary ins as VA CHOICE TRIWEST VA CCN CLAIMS PGBA and also in action code as AUT. Checked in software and triwest chat no valid auth# was found. So please call and get the auth# details.</t>
  </si>
  <si>
    <t>DOS 03/13/2024: As reviewed in software patient having primary ins as VA CHOICE TRIWEST VA CCN CLAIMS PGBA and also in action code as AUT. Checked in triwest chat found auth #VA0033712980 but does not matched with dx. So please call and get the auth# details.</t>
  </si>
  <si>
    <t>DOS 03/15/2024: As reviewed in software patient having primary ins as VA CHOICE TRIWEST VA CCN CLAIMS PGBA and also in action code as AUT. Checked in software and triwest chat no valid auth# was found. So please call and get the auth# details.</t>
  </si>
  <si>
    <t>INSTAMED STATUS</t>
  </si>
</sst>
</file>

<file path=xl/styles.xml><?xml version="1.0" encoding="utf-8"?>
<styleSheet xmlns="http://schemas.openxmlformats.org/spreadsheetml/2006/main">
  <numFmts count="2">
    <numFmt numFmtId="164" formatCode="&quot;$&quot;#,##0.00"/>
    <numFmt numFmtId="165" formatCode="mm/dd/yy;@"/>
  </numFmts>
  <fonts count="2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6CFD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18" fillId="33" borderId="10" xfId="0" applyFont="1" applyFill="1" applyBorder="1" applyAlignment="1">
      <alignment horizontal="left" vertical="top"/>
    </xf>
    <xf numFmtId="0" fontId="18" fillId="33" borderId="11" xfId="0" applyFont="1" applyFill="1" applyBorder="1" applyAlignment="1">
      <alignment horizontal="left" vertical="top"/>
    </xf>
    <xf numFmtId="0" fontId="18" fillId="34" borderId="11" xfId="0" applyFont="1" applyFill="1" applyBorder="1" applyAlignment="1">
      <alignment horizontal="left" vertical="top"/>
    </xf>
    <xf numFmtId="165" fontId="18" fillId="33" borderId="11" xfId="0" applyNumberFormat="1" applyFont="1" applyFill="1" applyBorder="1" applyAlignment="1">
      <alignment horizontal="left" vertical="top"/>
    </xf>
    <xf numFmtId="164" fontId="18" fillId="34" borderId="11" xfId="0" applyNumberFormat="1" applyFont="1" applyFill="1" applyBorder="1" applyAlignment="1">
      <alignment horizontal="left" vertical="top"/>
    </xf>
    <xf numFmtId="165" fontId="18" fillId="34" borderId="11" xfId="0" applyNumberFormat="1" applyFont="1" applyFill="1" applyBorder="1" applyAlignment="1">
      <alignment horizontal="left" vertical="top"/>
    </xf>
    <xf numFmtId="164" fontId="18" fillId="33" borderId="11" xfId="0" applyNumberFormat="1" applyFont="1" applyFill="1" applyBorder="1" applyAlignment="1">
      <alignment horizontal="left" vertical="top"/>
    </xf>
    <xf numFmtId="0" fontId="18" fillId="35" borderId="11" xfId="0" applyFont="1" applyFill="1" applyBorder="1" applyAlignment="1">
      <alignment horizontal="left" vertical="top"/>
    </xf>
    <xf numFmtId="0" fontId="19" fillId="36" borderId="11" xfId="0" applyFont="1" applyFill="1" applyBorder="1" applyAlignment="1">
      <alignment horizontal="left" vertical="top"/>
    </xf>
    <xf numFmtId="0" fontId="18" fillId="37" borderId="11" xfId="0" applyFont="1" applyFill="1" applyBorder="1" applyAlignment="1">
      <alignment horizontal="left" vertical="top"/>
    </xf>
    <xf numFmtId="0" fontId="18" fillId="37" borderId="12" xfId="0" applyFont="1" applyFill="1" applyBorder="1" applyAlignment="1">
      <alignment horizontal="left" vertical="top"/>
    </xf>
    <xf numFmtId="0" fontId="20" fillId="0" borderId="0" xfId="0" applyFont="1" applyAlignment="1">
      <alignment horizontal="left" vertical="top"/>
    </xf>
    <xf numFmtId="0" fontId="20" fillId="0" borderId="13" xfId="0" applyFont="1" applyBorder="1" applyAlignment="1">
      <alignment horizontal="left" vertical="top"/>
    </xf>
    <xf numFmtId="0" fontId="20" fillId="0" borderId="14" xfId="0" applyFont="1" applyBorder="1" applyAlignment="1">
      <alignment horizontal="left" vertical="top"/>
    </xf>
    <xf numFmtId="165" fontId="20" fillId="0" borderId="14" xfId="0" applyNumberFormat="1" applyFont="1" applyBorder="1" applyAlignment="1">
      <alignment horizontal="left" vertical="top"/>
    </xf>
    <xf numFmtId="164" fontId="20" fillId="0" borderId="14" xfId="0" applyNumberFormat="1" applyFont="1" applyBorder="1" applyAlignment="1">
      <alignment horizontal="left" vertical="top"/>
    </xf>
    <xf numFmtId="0" fontId="20" fillId="0" borderId="15" xfId="0" applyFont="1" applyBorder="1" applyAlignment="1">
      <alignment horizontal="left" vertical="top"/>
    </xf>
    <xf numFmtId="14" fontId="20" fillId="0" borderId="14" xfId="0" applyNumberFormat="1" applyFont="1" applyBorder="1" applyAlignment="1">
      <alignment horizontal="left" vertical="top"/>
    </xf>
    <xf numFmtId="0" fontId="20" fillId="0" borderId="0" xfId="0" applyFont="1"/>
    <xf numFmtId="165" fontId="20" fillId="0" borderId="0" xfId="0" applyNumberFormat="1" applyFont="1"/>
    <xf numFmtId="164" fontId="20" fillId="0" borderId="0" xfId="0" applyNumberFormat="1"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sheetPr>
    <tabColor theme="3" tint="-0.499984740745262"/>
  </sheetPr>
  <dimension ref="A1:BC20"/>
  <sheetViews>
    <sheetView showGridLines="0" tabSelected="1" workbookViewId="0"/>
  </sheetViews>
  <sheetFormatPr defaultRowHeight="12.75"/>
  <cols>
    <col min="1" max="1" width="9.140625" style="19"/>
    <col min="2" max="2" width="17" style="19" customWidth="1"/>
    <col min="3" max="3" width="9.140625" style="19" customWidth="1"/>
    <col min="4" max="4" width="9.140625" style="19"/>
    <col min="5" max="5" width="9.28515625" style="20" bestFit="1" customWidth="1"/>
    <col min="6" max="6" width="9.28515625" style="19" bestFit="1" customWidth="1"/>
    <col min="7" max="8" width="9.28515625" style="19" customWidth="1"/>
    <col min="9" max="9" width="10" style="21" customWidth="1"/>
    <col min="10" max="10" width="9.28515625" style="19" customWidth="1"/>
    <col min="11" max="11" width="9.140625" style="19" customWidth="1"/>
    <col min="12" max="12" width="9.28515625" style="19" customWidth="1"/>
    <col min="13" max="13" width="9.140625" style="19" customWidth="1"/>
    <col min="14" max="14" width="9.28515625" style="19" customWidth="1"/>
    <col min="15" max="15" width="9.140625" style="19"/>
    <col min="16" max="16" width="9.28515625" style="19" customWidth="1"/>
    <col min="17" max="20" width="9.140625" style="19" customWidth="1"/>
    <col min="21" max="22" width="11.7109375" style="19" customWidth="1"/>
    <col min="23" max="23" width="9.28515625" style="20" customWidth="1"/>
    <col min="24" max="24" width="9.28515625" style="21" customWidth="1"/>
    <col min="25" max="25" width="9.28515625" style="21" bestFit="1" customWidth="1"/>
    <col min="26" max="26" width="9.28515625" style="19" customWidth="1"/>
    <col min="27" max="27" width="9.28515625" style="20" customWidth="1"/>
    <col min="28" max="29" width="9.28515625" style="19" customWidth="1"/>
    <col min="30" max="30" width="11.7109375" style="19" customWidth="1"/>
    <col min="31" max="32" width="9.140625" style="19" customWidth="1"/>
    <col min="33" max="33" width="9.28515625" style="20" customWidth="1"/>
    <col min="34" max="34" width="12" style="19" customWidth="1"/>
    <col min="35" max="35" width="11.7109375" style="19" customWidth="1"/>
    <col min="36" max="36" width="25.5703125" style="19" customWidth="1"/>
    <col min="37" max="37" width="21.7109375" style="19" customWidth="1"/>
    <col min="38" max="39" width="24.5703125" style="19" customWidth="1"/>
    <col min="40" max="40" width="54.140625" style="19" customWidth="1"/>
    <col min="41" max="41" width="19.85546875" style="19" customWidth="1"/>
    <col min="42" max="42" width="6.7109375" style="19" customWidth="1"/>
    <col min="43" max="44" width="15" style="19" customWidth="1"/>
    <col min="45" max="46" width="11.28515625" style="19" customWidth="1"/>
    <col min="47" max="47" width="64.7109375" style="19" customWidth="1"/>
    <col min="48" max="48" width="26.140625" style="19" customWidth="1"/>
    <col min="49" max="49" width="10.42578125" style="19" customWidth="1"/>
    <col min="50" max="52" width="26.140625" style="19" customWidth="1"/>
    <col min="53" max="53" width="12" style="19" customWidth="1"/>
    <col min="54" max="54" width="12.7109375" style="19" customWidth="1"/>
    <col min="55" max="55" width="19.85546875" style="19" customWidth="1"/>
    <col min="56" max="16384" width="9.140625" style="19"/>
  </cols>
  <sheetData>
    <row r="1" spans="1:55" s="12" customFormat="1" ht="13.5" thickBot="1">
      <c r="A1" s="1" t="s">
        <v>42</v>
      </c>
      <c r="B1" s="2" t="s">
        <v>0</v>
      </c>
      <c r="C1" s="3" t="s">
        <v>43</v>
      </c>
      <c r="D1" s="2" t="s">
        <v>1</v>
      </c>
      <c r="E1" s="4" t="s">
        <v>2</v>
      </c>
      <c r="F1" s="2" t="s">
        <v>3</v>
      </c>
      <c r="G1" s="3" t="s">
        <v>4</v>
      </c>
      <c r="H1" s="3" t="s">
        <v>5</v>
      </c>
      <c r="I1" s="5" t="s">
        <v>6</v>
      </c>
      <c r="J1" s="3" t="s">
        <v>7</v>
      </c>
      <c r="K1" s="5" t="s">
        <v>8</v>
      </c>
      <c r="L1" s="3" t="s">
        <v>9</v>
      </c>
      <c r="M1" s="5" t="s">
        <v>10</v>
      </c>
      <c r="N1" s="5" t="s">
        <v>11</v>
      </c>
      <c r="O1" s="2" t="s">
        <v>12</v>
      </c>
      <c r="P1" s="3" t="s">
        <v>13</v>
      </c>
      <c r="Q1" s="3" t="s">
        <v>14</v>
      </c>
      <c r="R1" s="3" t="s">
        <v>15</v>
      </c>
      <c r="S1" s="3" t="s">
        <v>16</v>
      </c>
      <c r="T1" s="3" t="s">
        <v>17</v>
      </c>
      <c r="U1" s="3" t="s">
        <v>18</v>
      </c>
      <c r="V1" s="3" t="s">
        <v>19</v>
      </c>
      <c r="W1" s="6" t="s">
        <v>20</v>
      </c>
      <c r="X1" s="5" t="s">
        <v>21</v>
      </c>
      <c r="Y1" s="7" t="s">
        <v>22</v>
      </c>
      <c r="Z1" s="5" t="s">
        <v>23</v>
      </c>
      <c r="AA1" s="6" t="s">
        <v>24</v>
      </c>
      <c r="AB1" s="5" t="s">
        <v>25</v>
      </c>
      <c r="AC1" s="5" t="s">
        <v>26</v>
      </c>
      <c r="AD1" s="5" t="s">
        <v>27</v>
      </c>
      <c r="AE1" s="3" t="s">
        <v>28</v>
      </c>
      <c r="AF1" s="6" t="s">
        <v>29</v>
      </c>
      <c r="AG1" s="6" t="s">
        <v>30</v>
      </c>
      <c r="AH1" s="3" t="s">
        <v>31</v>
      </c>
      <c r="AI1" s="3" t="s">
        <v>32</v>
      </c>
      <c r="AJ1" s="8" t="s">
        <v>82</v>
      </c>
      <c r="AK1" s="8" t="s">
        <v>83</v>
      </c>
      <c r="AL1" s="8" t="s">
        <v>84</v>
      </c>
      <c r="AM1" s="8" t="s">
        <v>114</v>
      </c>
      <c r="AN1" s="9" t="s">
        <v>85</v>
      </c>
      <c r="AO1" s="9" t="s">
        <v>86</v>
      </c>
      <c r="AP1" s="9" t="s">
        <v>87</v>
      </c>
      <c r="AQ1" s="9" t="s">
        <v>88</v>
      </c>
      <c r="AR1" s="9" t="s">
        <v>89</v>
      </c>
      <c r="AS1" s="9" t="s">
        <v>90</v>
      </c>
      <c r="AT1" s="9" t="s">
        <v>91</v>
      </c>
      <c r="AU1" s="10" t="s">
        <v>92</v>
      </c>
      <c r="AV1" s="10" t="s">
        <v>86</v>
      </c>
      <c r="AW1" s="10" t="s">
        <v>88</v>
      </c>
      <c r="AX1" s="10" t="s">
        <v>93</v>
      </c>
      <c r="AY1" s="10" t="s">
        <v>94</v>
      </c>
      <c r="AZ1" s="10" t="s">
        <v>95</v>
      </c>
      <c r="BA1" s="10" t="s">
        <v>96</v>
      </c>
      <c r="BB1" s="10" t="s">
        <v>97</v>
      </c>
      <c r="BC1" s="11" t="s">
        <v>98</v>
      </c>
    </row>
    <row r="2" spans="1:55">
      <c r="A2" s="13" t="s">
        <v>81</v>
      </c>
      <c r="B2" s="14" t="s">
        <v>52</v>
      </c>
      <c r="C2" s="14">
        <v>1</v>
      </c>
      <c r="D2" s="14" t="s">
        <v>53</v>
      </c>
      <c r="E2" s="15">
        <v>45372</v>
      </c>
      <c r="F2" s="14">
        <v>88305</v>
      </c>
      <c r="G2" s="14">
        <v>26</v>
      </c>
      <c r="H2" s="14">
        <v>6</v>
      </c>
      <c r="I2" s="16">
        <v>762</v>
      </c>
      <c r="J2" s="14" t="s">
        <v>44</v>
      </c>
      <c r="K2" s="14" t="s">
        <v>45</v>
      </c>
      <c r="L2" s="14" t="s">
        <v>46</v>
      </c>
      <c r="M2" s="14" t="s">
        <v>47</v>
      </c>
      <c r="N2" s="14" t="s">
        <v>39</v>
      </c>
      <c r="O2" s="14" t="s">
        <v>40</v>
      </c>
      <c r="P2" s="14"/>
      <c r="Q2" s="14"/>
      <c r="R2" s="14" t="s">
        <v>33</v>
      </c>
      <c r="S2" s="14" t="s">
        <v>37</v>
      </c>
      <c r="T2" s="14" t="s">
        <v>38</v>
      </c>
      <c r="U2" s="14">
        <v>560824502</v>
      </c>
      <c r="V2" s="14"/>
      <c r="W2" s="15">
        <v>19343</v>
      </c>
      <c r="X2" s="16">
        <v>0</v>
      </c>
      <c r="Y2" s="16">
        <v>762</v>
      </c>
      <c r="Z2" s="14"/>
      <c r="AA2" s="15"/>
      <c r="AB2" s="14"/>
      <c r="AC2" s="14"/>
      <c r="AD2" s="14"/>
      <c r="AE2" s="14"/>
      <c r="AF2" s="14"/>
      <c r="AG2" s="15"/>
      <c r="AH2" s="14"/>
      <c r="AI2" s="14"/>
      <c r="AJ2" s="14" t="str">
        <f t="shared" ref="AJ2" si="0">B2&amp;E2&amp;Y2</f>
        <v>NPD.Z20016615845372762</v>
      </c>
      <c r="AK2" s="17" t="s">
        <v>102</v>
      </c>
      <c r="AL2" s="14" t="s">
        <v>101</v>
      </c>
      <c r="AM2" s="17"/>
      <c r="AN2" s="17" t="s">
        <v>104</v>
      </c>
      <c r="AO2" s="17" t="s">
        <v>99</v>
      </c>
      <c r="AP2" s="14" t="s">
        <v>100</v>
      </c>
      <c r="AQ2" s="14" t="s">
        <v>41</v>
      </c>
      <c r="AR2" s="14" t="s">
        <v>103</v>
      </c>
      <c r="AS2" s="18">
        <v>45450</v>
      </c>
      <c r="AT2" s="18" t="s">
        <v>99</v>
      </c>
      <c r="AU2" s="14" t="s">
        <v>99</v>
      </c>
      <c r="AV2" s="14"/>
      <c r="AW2" s="14"/>
      <c r="AX2" s="14"/>
      <c r="AY2" s="14"/>
      <c r="AZ2" s="14"/>
      <c r="BA2" s="14"/>
      <c r="BB2" s="14"/>
      <c r="BC2" s="14"/>
    </row>
    <row r="3" spans="1:55">
      <c r="A3" s="13" t="s">
        <v>81</v>
      </c>
      <c r="B3" s="14" t="s">
        <v>54</v>
      </c>
      <c r="C3" s="14">
        <v>1</v>
      </c>
      <c r="D3" s="14" t="s">
        <v>55</v>
      </c>
      <c r="E3" s="15">
        <v>45387</v>
      </c>
      <c r="F3" s="14">
        <v>88302</v>
      </c>
      <c r="G3" s="14">
        <v>26</v>
      </c>
      <c r="H3" s="14">
        <v>1</v>
      </c>
      <c r="I3" s="16">
        <v>25</v>
      </c>
      <c r="J3" s="14" t="s">
        <v>44</v>
      </c>
      <c r="K3" s="14" t="s">
        <v>45</v>
      </c>
      <c r="L3" s="14" t="s">
        <v>46</v>
      </c>
      <c r="M3" s="14" t="s">
        <v>47</v>
      </c>
      <c r="N3" s="14" t="s">
        <v>39</v>
      </c>
      <c r="O3" s="14" t="s">
        <v>40</v>
      </c>
      <c r="P3" s="14"/>
      <c r="Q3" s="14"/>
      <c r="R3" s="14" t="s">
        <v>34</v>
      </c>
      <c r="S3" s="14" t="s">
        <v>37</v>
      </c>
      <c r="T3" s="14" t="s">
        <v>38</v>
      </c>
      <c r="U3" s="14">
        <v>541685979</v>
      </c>
      <c r="V3" s="14"/>
      <c r="W3" s="15">
        <v>23567</v>
      </c>
      <c r="X3" s="16">
        <v>0</v>
      </c>
      <c r="Y3" s="16">
        <v>25</v>
      </c>
      <c r="Z3" s="14"/>
      <c r="AA3" s="15"/>
      <c r="AB3" s="14"/>
      <c r="AC3" s="14"/>
      <c r="AD3" s="14"/>
      <c r="AE3" s="14"/>
      <c r="AF3" s="14"/>
      <c r="AG3" s="15"/>
      <c r="AH3" s="14"/>
      <c r="AI3" s="14"/>
      <c r="AJ3" s="14" t="str">
        <f t="shared" ref="AJ3" si="1">B3&amp;E3&amp;Y3</f>
        <v>NPD.Z2001773364538725</v>
      </c>
      <c r="AK3" s="17" t="s">
        <v>102</v>
      </c>
      <c r="AL3" s="14" t="s">
        <v>101</v>
      </c>
      <c r="AM3" s="17"/>
      <c r="AN3" s="17" t="s">
        <v>105</v>
      </c>
      <c r="AO3" s="17" t="s">
        <v>99</v>
      </c>
      <c r="AP3" s="14" t="s">
        <v>100</v>
      </c>
      <c r="AQ3" s="14" t="s">
        <v>41</v>
      </c>
      <c r="AR3" s="14" t="s">
        <v>103</v>
      </c>
      <c r="AS3" s="18">
        <v>45450</v>
      </c>
      <c r="AT3" s="18" t="s">
        <v>99</v>
      </c>
      <c r="AU3" s="14" t="s">
        <v>99</v>
      </c>
      <c r="AV3" s="14"/>
      <c r="AW3" s="14"/>
      <c r="AX3" s="14"/>
      <c r="AY3" s="14"/>
      <c r="AZ3" s="14"/>
      <c r="BA3" s="14"/>
      <c r="BB3" s="14"/>
      <c r="BC3" s="14"/>
    </row>
    <row r="4" spans="1:55">
      <c r="A4" s="13" t="s">
        <v>81</v>
      </c>
      <c r="B4" s="14" t="s">
        <v>56</v>
      </c>
      <c r="C4" s="14">
        <v>0</v>
      </c>
      <c r="D4" s="14" t="s">
        <v>57</v>
      </c>
      <c r="E4" s="15">
        <v>45386</v>
      </c>
      <c r="F4" s="14">
        <v>88305</v>
      </c>
      <c r="G4" s="14">
        <v>26</v>
      </c>
      <c r="H4" s="14">
        <v>1</v>
      </c>
      <c r="I4" s="16">
        <v>127</v>
      </c>
      <c r="J4" s="14" t="s">
        <v>44</v>
      </c>
      <c r="K4" s="14" t="s">
        <v>45</v>
      </c>
      <c r="L4" s="14" t="s">
        <v>46</v>
      </c>
      <c r="M4" s="14" t="s">
        <v>47</v>
      </c>
      <c r="N4" s="14" t="s">
        <v>39</v>
      </c>
      <c r="O4" s="14" t="s">
        <v>40</v>
      </c>
      <c r="P4" s="14"/>
      <c r="Q4" s="14"/>
      <c r="R4" s="14" t="s">
        <v>34</v>
      </c>
      <c r="S4" s="14" t="s">
        <v>37</v>
      </c>
      <c r="T4" s="14" t="s">
        <v>38</v>
      </c>
      <c r="U4" s="14">
        <v>7346243588</v>
      </c>
      <c r="V4" s="14"/>
      <c r="W4" s="15">
        <v>20898</v>
      </c>
      <c r="X4" s="16">
        <v>0</v>
      </c>
      <c r="Y4" s="16">
        <v>127</v>
      </c>
      <c r="Z4" s="14"/>
      <c r="AA4" s="15"/>
      <c r="AB4" s="14"/>
      <c r="AC4" s="14"/>
      <c r="AD4" s="14"/>
      <c r="AE4" s="14"/>
      <c r="AF4" s="14"/>
      <c r="AG4" s="15"/>
      <c r="AH4" s="14"/>
      <c r="AI4" s="14"/>
      <c r="AJ4" s="14" t="str">
        <f t="shared" ref="AJ4:AJ5" si="2">B4&amp;E4&amp;Y4</f>
        <v>NPD.Z20018143545386127</v>
      </c>
      <c r="AK4" s="17" t="s">
        <v>102</v>
      </c>
      <c r="AL4" s="14" t="s">
        <v>101</v>
      </c>
      <c r="AM4" s="17"/>
      <c r="AN4" s="17" t="s">
        <v>106</v>
      </c>
      <c r="AO4" s="17" t="s">
        <v>99</v>
      </c>
      <c r="AP4" s="14" t="s">
        <v>100</v>
      </c>
      <c r="AQ4" s="14" t="s">
        <v>41</v>
      </c>
      <c r="AR4" s="14" t="s">
        <v>103</v>
      </c>
      <c r="AS4" s="18">
        <v>45450</v>
      </c>
      <c r="AT4" s="18" t="s">
        <v>99</v>
      </c>
      <c r="AU4" s="14" t="s">
        <v>99</v>
      </c>
      <c r="AV4" s="14"/>
      <c r="AW4" s="14"/>
      <c r="AX4" s="14"/>
      <c r="AY4" s="14"/>
      <c r="AZ4" s="14"/>
      <c r="BA4" s="14"/>
      <c r="BB4" s="14"/>
      <c r="BC4" s="14"/>
    </row>
    <row r="5" spans="1:55">
      <c r="A5" s="13" t="s">
        <v>81</v>
      </c>
      <c r="B5" s="14" t="s">
        <v>56</v>
      </c>
      <c r="C5" s="14">
        <v>1</v>
      </c>
      <c r="D5" s="14" t="s">
        <v>57</v>
      </c>
      <c r="E5" s="15">
        <v>45386</v>
      </c>
      <c r="F5" s="14">
        <v>88342</v>
      </c>
      <c r="G5" s="14">
        <v>26</v>
      </c>
      <c r="H5" s="14">
        <v>1</v>
      </c>
      <c r="I5" s="16">
        <v>115</v>
      </c>
      <c r="J5" s="14" t="s">
        <v>44</v>
      </c>
      <c r="K5" s="14" t="s">
        <v>45</v>
      </c>
      <c r="L5" s="14" t="s">
        <v>46</v>
      </c>
      <c r="M5" s="14" t="s">
        <v>47</v>
      </c>
      <c r="N5" s="14" t="s">
        <v>39</v>
      </c>
      <c r="O5" s="14" t="s">
        <v>40</v>
      </c>
      <c r="P5" s="14"/>
      <c r="Q5" s="14"/>
      <c r="R5" s="14" t="s">
        <v>34</v>
      </c>
      <c r="S5" s="14" t="s">
        <v>37</v>
      </c>
      <c r="T5" s="14" t="s">
        <v>38</v>
      </c>
      <c r="U5" s="14">
        <v>7346243588</v>
      </c>
      <c r="V5" s="14"/>
      <c r="W5" s="15">
        <v>20898</v>
      </c>
      <c r="X5" s="16">
        <v>0</v>
      </c>
      <c r="Y5" s="16">
        <v>115</v>
      </c>
      <c r="Z5" s="14"/>
      <c r="AA5" s="15"/>
      <c r="AB5" s="14"/>
      <c r="AC5" s="14"/>
      <c r="AD5" s="14"/>
      <c r="AE5" s="14"/>
      <c r="AF5" s="14"/>
      <c r="AG5" s="15"/>
      <c r="AH5" s="14"/>
      <c r="AI5" s="14"/>
      <c r="AJ5" s="14" t="str">
        <f t="shared" si="2"/>
        <v>NPD.Z20018143545386115</v>
      </c>
      <c r="AK5" s="17" t="s">
        <v>102</v>
      </c>
      <c r="AL5" s="14" t="s">
        <v>101</v>
      </c>
      <c r="AM5" s="17"/>
      <c r="AN5" s="17" t="s">
        <v>106</v>
      </c>
      <c r="AO5" s="17" t="s">
        <v>99</v>
      </c>
      <c r="AP5" s="14" t="s">
        <v>100</v>
      </c>
      <c r="AQ5" s="14" t="s">
        <v>41</v>
      </c>
      <c r="AR5" s="14" t="s">
        <v>103</v>
      </c>
      <c r="AS5" s="18">
        <v>45450</v>
      </c>
      <c r="AT5" s="18" t="s">
        <v>99</v>
      </c>
      <c r="AU5" s="14" t="s">
        <v>99</v>
      </c>
      <c r="AV5" s="14"/>
      <c r="AW5" s="14"/>
      <c r="AX5" s="14"/>
      <c r="AY5" s="14"/>
      <c r="AZ5" s="14"/>
      <c r="BA5" s="14"/>
      <c r="BB5" s="14"/>
      <c r="BC5" s="14"/>
    </row>
    <row r="6" spans="1:55">
      <c r="A6" s="13" t="s">
        <v>81</v>
      </c>
      <c r="B6" s="14" t="s">
        <v>58</v>
      </c>
      <c r="C6" s="14">
        <v>1</v>
      </c>
      <c r="D6" s="14" t="s">
        <v>59</v>
      </c>
      <c r="E6" s="15">
        <v>45370</v>
      </c>
      <c r="F6" s="14">
        <v>88304</v>
      </c>
      <c r="G6" s="14">
        <v>26</v>
      </c>
      <c r="H6" s="14">
        <v>1</v>
      </c>
      <c r="I6" s="16">
        <v>42</v>
      </c>
      <c r="J6" s="14" t="s">
        <v>44</v>
      </c>
      <c r="K6" s="14" t="s">
        <v>45</v>
      </c>
      <c r="L6" s="14" t="s">
        <v>46</v>
      </c>
      <c r="M6" s="14" t="s">
        <v>47</v>
      </c>
      <c r="N6" s="14" t="s">
        <v>39</v>
      </c>
      <c r="O6" s="14" t="s">
        <v>40</v>
      </c>
      <c r="P6" s="14"/>
      <c r="Q6" s="14"/>
      <c r="R6" s="14" t="s">
        <v>33</v>
      </c>
      <c r="S6" s="14" t="s">
        <v>37</v>
      </c>
      <c r="T6" s="14" t="s">
        <v>38</v>
      </c>
      <c r="U6" s="14">
        <v>544179326</v>
      </c>
      <c r="V6" s="14"/>
      <c r="W6" s="15">
        <v>25953</v>
      </c>
      <c r="X6" s="16">
        <v>0</v>
      </c>
      <c r="Y6" s="16">
        <v>42</v>
      </c>
      <c r="Z6" s="14"/>
      <c r="AA6" s="15"/>
      <c r="AB6" s="14"/>
      <c r="AC6" s="14"/>
      <c r="AD6" s="14"/>
      <c r="AE6" s="14"/>
      <c r="AF6" s="14"/>
      <c r="AG6" s="15"/>
      <c r="AH6" s="14"/>
      <c r="AI6" s="14"/>
      <c r="AJ6" s="14" t="str">
        <f t="shared" ref="AJ6" si="3">B6&amp;E6&amp;Y6</f>
        <v>NPD.Z2002143424537042</v>
      </c>
      <c r="AK6" s="17" t="s">
        <v>102</v>
      </c>
      <c r="AL6" s="14" t="s">
        <v>101</v>
      </c>
      <c r="AM6" s="17"/>
      <c r="AN6" s="17" t="s">
        <v>107</v>
      </c>
      <c r="AO6" s="17" t="s">
        <v>99</v>
      </c>
      <c r="AP6" s="14" t="s">
        <v>100</v>
      </c>
      <c r="AQ6" s="14" t="s">
        <v>41</v>
      </c>
      <c r="AR6" s="14" t="s">
        <v>103</v>
      </c>
      <c r="AS6" s="18">
        <v>45450</v>
      </c>
      <c r="AT6" s="18" t="s">
        <v>99</v>
      </c>
      <c r="AU6" s="14" t="s">
        <v>99</v>
      </c>
      <c r="AV6" s="14"/>
      <c r="AW6" s="14"/>
      <c r="AX6" s="14"/>
      <c r="AY6" s="14"/>
      <c r="AZ6" s="14"/>
      <c r="BA6" s="14"/>
      <c r="BB6" s="14"/>
      <c r="BC6" s="14"/>
    </row>
    <row r="7" spans="1:55">
      <c r="A7" s="13" t="s">
        <v>81</v>
      </c>
      <c r="B7" s="14" t="s">
        <v>60</v>
      </c>
      <c r="C7" s="14">
        <v>1</v>
      </c>
      <c r="D7" s="14" t="s">
        <v>61</v>
      </c>
      <c r="E7" s="15">
        <v>45386</v>
      </c>
      <c r="F7" s="14">
        <v>88305</v>
      </c>
      <c r="G7" s="14">
        <v>26</v>
      </c>
      <c r="H7" s="14">
        <v>1</v>
      </c>
      <c r="I7" s="16">
        <v>127</v>
      </c>
      <c r="J7" s="14" t="s">
        <v>44</v>
      </c>
      <c r="K7" s="14" t="s">
        <v>45</v>
      </c>
      <c r="L7" s="14" t="s">
        <v>46</v>
      </c>
      <c r="M7" s="14" t="s">
        <v>47</v>
      </c>
      <c r="N7" s="14" t="s">
        <v>39</v>
      </c>
      <c r="O7" s="14" t="s">
        <v>40</v>
      </c>
      <c r="P7" s="14"/>
      <c r="Q7" s="14"/>
      <c r="R7" s="14" t="s">
        <v>34</v>
      </c>
      <c r="S7" s="14" t="s">
        <v>37</v>
      </c>
      <c r="T7" s="14" t="s">
        <v>38</v>
      </c>
      <c r="U7" s="14" t="s">
        <v>62</v>
      </c>
      <c r="V7" s="14"/>
      <c r="W7" s="15">
        <v>25864</v>
      </c>
      <c r="X7" s="16">
        <v>0</v>
      </c>
      <c r="Y7" s="16">
        <v>127</v>
      </c>
      <c r="Z7" s="14"/>
      <c r="AA7" s="15"/>
      <c r="AB7" s="14"/>
      <c r="AC7" s="14"/>
      <c r="AD7" s="14" t="s">
        <v>63</v>
      </c>
      <c r="AE7" s="14"/>
      <c r="AF7" s="14"/>
      <c r="AG7" s="15"/>
      <c r="AH7" s="14"/>
      <c r="AI7" s="14"/>
      <c r="AJ7" s="14" t="str">
        <f t="shared" ref="AJ7:AJ8" si="4">B7&amp;E7&amp;Y7</f>
        <v>NPD.Z20022898945386127</v>
      </c>
      <c r="AK7" s="17" t="s">
        <v>102</v>
      </c>
      <c r="AL7" s="14" t="s">
        <v>101</v>
      </c>
      <c r="AM7" s="17"/>
      <c r="AN7" s="17" t="s">
        <v>106</v>
      </c>
      <c r="AO7" s="17" t="s">
        <v>99</v>
      </c>
      <c r="AP7" s="14" t="s">
        <v>100</v>
      </c>
      <c r="AQ7" s="14" t="s">
        <v>41</v>
      </c>
      <c r="AR7" s="14" t="s">
        <v>103</v>
      </c>
      <c r="AS7" s="18">
        <v>45450</v>
      </c>
      <c r="AT7" s="18" t="s">
        <v>99</v>
      </c>
      <c r="AU7" s="14" t="s">
        <v>99</v>
      </c>
      <c r="AV7" s="14"/>
      <c r="AW7" s="14"/>
      <c r="AX7" s="14"/>
      <c r="AY7" s="14"/>
      <c r="AZ7" s="14"/>
      <c r="BA7" s="14"/>
      <c r="BB7" s="14"/>
      <c r="BC7" s="14"/>
    </row>
    <row r="8" spans="1:55">
      <c r="A8" s="13" t="s">
        <v>81</v>
      </c>
      <c r="B8" s="14" t="s">
        <v>64</v>
      </c>
      <c r="C8" s="14">
        <v>1</v>
      </c>
      <c r="D8" s="14" t="s">
        <v>65</v>
      </c>
      <c r="E8" s="15">
        <v>45365</v>
      </c>
      <c r="F8" s="14">
        <v>88305</v>
      </c>
      <c r="G8" s="14">
        <v>26</v>
      </c>
      <c r="H8" s="14">
        <v>2</v>
      </c>
      <c r="I8" s="16">
        <v>254</v>
      </c>
      <c r="J8" s="14" t="s">
        <v>44</v>
      </c>
      <c r="K8" s="14" t="s">
        <v>45</v>
      </c>
      <c r="L8" s="14" t="s">
        <v>46</v>
      </c>
      <c r="M8" s="14" t="s">
        <v>47</v>
      </c>
      <c r="N8" s="14" t="s">
        <v>39</v>
      </c>
      <c r="O8" s="14" t="s">
        <v>40</v>
      </c>
      <c r="P8" s="14" t="s">
        <v>35</v>
      </c>
      <c r="Q8" s="14" t="s">
        <v>36</v>
      </c>
      <c r="R8" s="14" t="s">
        <v>33</v>
      </c>
      <c r="S8" s="14" t="s">
        <v>37</v>
      </c>
      <c r="T8" s="14" t="s">
        <v>38</v>
      </c>
      <c r="U8" s="14">
        <v>524313139</v>
      </c>
      <c r="V8" s="14"/>
      <c r="W8" s="15">
        <v>24036</v>
      </c>
      <c r="X8" s="16">
        <v>0</v>
      </c>
      <c r="Y8" s="16">
        <v>254</v>
      </c>
      <c r="Z8" s="14"/>
      <c r="AA8" s="15"/>
      <c r="AB8" s="14"/>
      <c r="AC8" s="14"/>
      <c r="AD8" s="14"/>
      <c r="AE8" s="14"/>
      <c r="AF8" s="14"/>
      <c r="AG8" s="15"/>
      <c r="AH8" s="14" t="s">
        <v>66</v>
      </c>
      <c r="AI8" s="14"/>
      <c r="AJ8" s="14" t="str">
        <f t="shared" si="4"/>
        <v>NPD.Z20022939445365254</v>
      </c>
      <c r="AK8" s="17" t="s">
        <v>102</v>
      </c>
      <c r="AL8" s="14" t="s">
        <v>101</v>
      </c>
      <c r="AM8" s="17"/>
      <c r="AN8" s="17" t="s">
        <v>108</v>
      </c>
      <c r="AO8" s="17" t="s">
        <v>99</v>
      </c>
      <c r="AP8" s="14" t="s">
        <v>100</v>
      </c>
      <c r="AQ8" s="14" t="s">
        <v>41</v>
      </c>
      <c r="AR8" s="14" t="s">
        <v>103</v>
      </c>
      <c r="AS8" s="18">
        <v>45450</v>
      </c>
      <c r="AT8" s="18" t="s">
        <v>99</v>
      </c>
      <c r="AU8" s="14" t="s">
        <v>99</v>
      </c>
      <c r="AV8" s="14"/>
      <c r="AW8" s="14"/>
      <c r="AX8" s="14"/>
      <c r="AY8" s="14"/>
      <c r="AZ8" s="14"/>
      <c r="BA8" s="14"/>
      <c r="BB8" s="14"/>
      <c r="BC8" s="14"/>
    </row>
    <row r="9" spans="1:55">
      <c r="A9" s="13" t="s">
        <v>81</v>
      </c>
      <c r="B9" s="14" t="s">
        <v>67</v>
      </c>
      <c r="C9" s="14">
        <v>1</v>
      </c>
      <c r="D9" s="14" t="s">
        <v>68</v>
      </c>
      <c r="E9" s="15">
        <v>45378</v>
      </c>
      <c r="F9" s="14">
        <v>88304</v>
      </c>
      <c r="G9" s="14">
        <v>26</v>
      </c>
      <c r="H9" s="14">
        <v>1</v>
      </c>
      <c r="I9" s="16">
        <v>42</v>
      </c>
      <c r="J9" s="14" t="s">
        <v>44</v>
      </c>
      <c r="K9" s="14" t="s">
        <v>45</v>
      </c>
      <c r="L9" s="14" t="s">
        <v>50</v>
      </c>
      <c r="M9" s="14" t="s">
        <v>51</v>
      </c>
      <c r="N9" s="14" t="s">
        <v>39</v>
      </c>
      <c r="O9" s="14" t="s">
        <v>40</v>
      </c>
      <c r="P9" s="14"/>
      <c r="Q9" s="14"/>
      <c r="R9" s="14" t="s">
        <v>33</v>
      </c>
      <c r="S9" s="14" t="s">
        <v>37</v>
      </c>
      <c r="T9" s="14" t="s">
        <v>38</v>
      </c>
      <c r="U9" s="14" t="s">
        <v>69</v>
      </c>
      <c r="V9" s="14"/>
      <c r="W9" s="15">
        <v>24667</v>
      </c>
      <c r="X9" s="16">
        <v>0</v>
      </c>
      <c r="Y9" s="16">
        <v>42</v>
      </c>
      <c r="Z9" s="14"/>
      <c r="AA9" s="15"/>
      <c r="AB9" s="14"/>
      <c r="AC9" s="14"/>
      <c r="AD9" s="14"/>
      <c r="AE9" s="14"/>
      <c r="AF9" s="14"/>
      <c r="AG9" s="15"/>
      <c r="AH9" s="14"/>
      <c r="AI9" s="14"/>
      <c r="AJ9" s="14" t="str">
        <f t="shared" ref="AJ9" si="5">B9&amp;E9&amp;Y9</f>
        <v>NPD.Z2003297704537842</v>
      </c>
      <c r="AK9" s="17" t="s">
        <v>102</v>
      </c>
      <c r="AL9" s="14" t="s">
        <v>101</v>
      </c>
      <c r="AM9" s="17"/>
      <c r="AN9" s="17" t="s">
        <v>109</v>
      </c>
      <c r="AO9" s="17" t="s">
        <v>99</v>
      </c>
      <c r="AP9" s="14" t="s">
        <v>100</v>
      </c>
      <c r="AQ9" s="14" t="s">
        <v>41</v>
      </c>
      <c r="AR9" s="14" t="s">
        <v>103</v>
      </c>
      <c r="AS9" s="18">
        <v>45450</v>
      </c>
      <c r="AT9" s="18" t="s">
        <v>99</v>
      </c>
      <c r="AU9" s="14" t="s">
        <v>99</v>
      </c>
      <c r="AV9" s="14"/>
      <c r="AW9" s="14"/>
      <c r="AX9" s="14"/>
      <c r="AY9" s="14"/>
      <c r="AZ9" s="14"/>
      <c r="BA9" s="14"/>
      <c r="BB9" s="14"/>
      <c r="BC9" s="14"/>
    </row>
    <row r="10" spans="1:55">
      <c r="A10" s="13" t="s">
        <v>81</v>
      </c>
      <c r="B10" s="14" t="s">
        <v>70</v>
      </c>
      <c r="C10" s="14">
        <v>0</v>
      </c>
      <c r="D10" s="14" t="s">
        <v>71</v>
      </c>
      <c r="E10" s="15">
        <v>45384</v>
      </c>
      <c r="F10" s="14">
        <v>88305</v>
      </c>
      <c r="G10" s="14">
        <v>26</v>
      </c>
      <c r="H10" s="14">
        <v>2</v>
      </c>
      <c r="I10" s="16">
        <v>254</v>
      </c>
      <c r="J10" s="14" t="s">
        <v>44</v>
      </c>
      <c r="K10" s="14" t="s">
        <v>45</v>
      </c>
      <c r="L10" s="14" t="s">
        <v>48</v>
      </c>
      <c r="M10" s="14" t="s">
        <v>49</v>
      </c>
      <c r="N10" s="14" t="s">
        <v>39</v>
      </c>
      <c r="O10" s="14" t="s">
        <v>40</v>
      </c>
      <c r="P10" s="14"/>
      <c r="Q10" s="14"/>
      <c r="R10" s="14" t="s">
        <v>34</v>
      </c>
      <c r="S10" s="14" t="s">
        <v>37</v>
      </c>
      <c r="T10" s="14" t="s">
        <v>38</v>
      </c>
      <c r="U10" s="14" t="s">
        <v>72</v>
      </c>
      <c r="V10" s="14"/>
      <c r="W10" s="15">
        <v>12993</v>
      </c>
      <c r="X10" s="16">
        <v>0</v>
      </c>
      <c r="Y10" s="16">
        <v>254</v>
      </c>
      <c r="Z10" s="14"/>
      <c r="AA10" s="15"/>
      <c r="AB10" s="14"/>
      <c r="AC10" s="14"/>
      <c r="AD10" s="14"/>
      <c r="AE10" s="14"/>
      <c r="AF10" s="14"/>
      <c r="AG10" s="15"/>
      <c r="AH10" s="14"/>
      <c r="AI10" s="14"/>
      <c r="AJ10" s="14" t="str">
        <f t="shared" ref="AJ10:AJ12" si="6">B10&amp;E10&amp;Y10</f>
        <v>NPD.Z20035906145384254</v>
      </c>
      <c r="AK10" s="17" t="s">
        <v>102</v>
      </c>
      <c r="AL10" s="14" t="s">
        <v>101</v>
      </c>
      <c r="AM10" s="17"/>
      <c r="AN10" s="17" t="s">
        <v>110</v>
      </c>
      <c r="AO10" s="17" t="s">
        <v>99</v>
      </c>
      <c r="AP10" s="14" t="s">
        <v>100</v>
      </c>
      <c r="AQ10" s="14" t="s">
        <v>41</v>
      </c>
      <c r="AR10" s="14" t="s">
        <v>103</v>
      </c>
      <c r="AS10" s="18">
        <v>45450</v>
      </c>
      <c r="AT10" s="18" t="s">
        <v>99</v>
      </c>
      <c r="AU10" s="14" t="s">
        <v>99</v>
      </c>
      <c r="AV10" s="14"/>
      <c r="AW10" s="14"/>
      <c r="AX10" s="14"/>
      <c r="AY10" s="14"/>
      <c r="AZ10" s="14"/>
      <c r="BA10" s="14"/>
      <c r="BB10" s="14"/>
      <c r="BC10" s="14"/>
    </row>
    <row r="11" spans="1:55">
      <c r="A11" s="13" t="s">
        <v>81</v>
      </c>
      <c r="B11" s="14" t="s">
        <v>70</v>
      </c>
      <c r="C11" s="14">
        <v>1</v>
      </c>
      <c r="D11" s="14" t="s">
        <v>71</v>
      </c>
      <c r="E11" s="15">
        <v>45384</v>
      </c>
      <c r="F11" s="14">
        <v>88360</v>
      </c>
      <c r="G11" s="14">
        <v>26</v>
      </c>
      <c r="H11" s="14">
        <v>1</v>
      </c>
      <c r="I11" s="16">
        <v>153</v>
      </c>
      <c r="J11" s="14" t="s">
        <v>44</v>
      </c>
      <c r="K11" s="14" t="s">
        <v>45</v>
      </c>
      <c r="L11" s="14" t="s">
        <v>48</v>
      </c>
      <c r="M11" s="14" t="s">
        <v>49</v>
      </c>
      <c r="N11" s="14" t="s">
        <v>39</v>
      </c>
      <c r="O11" s="14" t="s">
        <v>40</v>
      </c>
      <c r="P11" s="14"/>
      <c r="Q11" s="14"/>
      <c r="R11" s="14" t="s">
        <v>34</v>
      </c>
      <c r="S11" s="14" t="s">
        <v>37</v>
      </c>
      <c r="T11" s="14" t="s">
        <v>38</v>
      </c>
      <c r="U11" s="14" t="s">
        <v>72</v>
      </c>
      <c r="V11" s="14"/>
      <c r="W11" s="15">
        <v>12993</v>
      </c>
      <c r="X11" s="16">
        <v>0</v>
      </c>
      <c r="Y11" s="16">
        <v>153</v>
      </c>
      <c r="Z11" s="14"/>
      <c r="AA11" s="15"/>
      <c r="AB11" s="14"/>
      <c r="AC11" s="14"/>
      <c r="AD11" s="14"/>
      <c r="AE11" s="14"/>
      <c r="AF11" s="14"/>
      <c r="AG11" s="15"/>
      <c r="AH11" s="14"/>
      <c r="AI11" s="14"/>
      <c r="AJ11" s="14" t="str">
        <f t="shared" si="6"/>
        <v>NPD.Z20035906145384153</v>
      </c>
      <c r="AK11" s="17" t="s">
        <v>102</v>
      </c>
      <c r="AL11" s="14" t="s">
        <v>101</v>
      </c>
      <c r="AM11" s="17"/>
      <c r="AN11" s="17" t="s">
        <v>110</v>
      </c>
      <c r="AO11" s="17" t="s">
        <v>99</v>
      </c>
      <c r="AP11" s="14" t="s">
        <v>100</v>
      </c>
      <c r="AQ11" s="14" t="s">
        <v>41</v>
      </c>
      <c r="AR11" s="14" t="s">
        <v>103</v>
      </c>
      <c r="AS11" s="18">
        <v>45450</v>
      </c>
      <c r="AT11" s="18" t="s">
        <v>99</v>
      </c>
      <c r="AU11" s="14" t="s">
        <v>99</v>
      </c>
      <c r="AV11" s="14"/>
      <c r="AW11" s="14"/>
      <c r="AX11" s="14"/>
      <c r="AY11" s="14"/>
      <c r="AZ11" s="14"/>
      <c r="BA11" s="14"/>
      <c r="BB11" s="14"/>
      <c r="BC11" s="14"/>
    </row>
    <row r="12" spans="1:55">
      <c r="A12" s="13" t="s">
        <v>81</v>
      </c>
      <c r="B12" s="14" t="s">
        <v>73</v>
      </c>
      <c r="C12" s="14">
        <v>1</v>
      </c>
      <c r="D12" s="14" t="s">
        <v>74</v>
      </c>
      <c r="E12" s="15">
        <v>45358</v>
      </c>
      <c r="F12" s="14">
        <v>88305</v>
      </c>
      <c r="G12" s="14">
        <v>26</v>
      </c>
      <c r="H12" s="14">
        <v>2</v>
      </c>
      <c r="I12" s="16">
        <v>254</v>
      </c>
      <c r="J12" s="14" t="s">
        <v>44</v>
      </c>
      <c r="K12" s="14" t="s">
        <v>45</v>
      </c>
      <c r="L12" s="14" t="s">
        <v>48</v>
      </c>
      <c r="M12" s="14" t="s">
        <v>49</v>
      </c>
      <c r="N12" s="14" t="s">
        <v>39</v>
      </c>
      <c r="O12" s="14" t="s">
        <v>40</v>
      </c>
      <c r="P12" s="14"/>
      <c r="Q12" s="14"/>
      <c r="R12" s="14" t="s">
        <v>34</v>
      </c>
      <c r="S12" s="14" t="s">
        <v>37</v>
      </c>
      <c r="T12" s="14" t="s">
        <v>38</v>
      </c>
      <c r="U12" s="14">
        <v>1220467968</v>
      </c>
      <c r="V12" s="14"/>
      <c r="W12" s="15">
        <v>19621</v>
      </c>
      <c r="X12" s="16">
        <v>0</v>
      </c>
      <c r="Y12" s="16">
        <v>254</v>
      </c>
      <c r="Z12" s="14"/>
      <c r="AA12" s="15"/>
      <c r="AB12" s="14"/>
      <c r="AC12" s="14"/>
      <c r="AD12" s="14"/>
      <c r="AE12" s="14"/>
      <c r="AF12" s="14"/>
      <c r="AG12" s="15"/>
      <c r="AH12" s="14"/>
      <c r="AI12" s="14"/>
      <c r="AJ12" s="14" t="str">
        <f t="shared" si="6"/>
        <v>NPD.Z20037056745358254</v>
      </c>
      <c r="AK12" s="17" t="s">
        <v>102</v>
      </c>
      <c r="AL12" s="14" t="s">
        <v>101</v>
      </c>
      <c r="AM12" s="17"/>
      <c r="AN12" s="17" t="s">
        <v>111</v>
      </c>
      <c r="AO12" s="17" t="s">
        <v>99</v>
      </c>
      <c r="AP12" s="14" t="s">
        <v>100</v>
      </c>
      <c r="AQ12" s="14" t="s">
        <v>41</v>
      </c>
      <c r="AR12" s="14" t="s">
        <v>103</v>
      </c>
      <c r="AS12" s="18">
        <v>45450</v>
      </c>
      <c r="AT12" s="18" t="s">
        <v>99</v>
      </c>
      <c r="AU12" s="14" t="s">
        <v>99</v>
      </c>
      <c r="AV12" s="14"/>
      <c r="AW12" s="14"/>
      <c r="AX12" s="14"/>
      <c r="AY12" s="14"/>
      <c r="AZ12" s="14"/>
      <c r="BA12" s="14"/>
      <c r="BB12" s="14"/>
      <c r="BC12" s="14"/>
    </row>
    <row r="13" spans="1:55">
      <c r="A13" s="13" t="s">
        <v>81</v>
      </c>
      <c r="B13" s="14" t="s">
        <v>75</v>
      </c>
      <c r="C13" s="14">
        <v>0</v>
      </c>
      <c r="D13" s="14" t="s">
        <v>76</v>
      </c>
      <c r="E13" s="15">
        <v>45364</v>
      </c>
      <c r="F13" s="14">
        <v>88360</v>
      </c>
      <c r="G13" s="14">
        <v>26</v>
      </c>
      <c r="H13" s="14">
        <v>1</v>
      </c>
      <c r="I13" s="16">
        <v>153</v>
      </c>
      <c r="J13" s="14" t="s">
        <v>44</v>
      </c>
      <c r="K13" s="14" t="s">
        <v>45</v>
      </c>
      <c r="L13" s="14" t="s">
        <v>46</v>
      </c>
      <c r="M13" s="14" t="s">
        <v>47</v>
      </c>
      <c r="N13" s="14" t="s">
        <v>39</v>
      </c>
      <c r="O13" s="14" t="s">
        <v>40</v>
      </c>
      <c r="P13" s="14"/>
      <c r="Q13" s="14"/>
      <c r="R13" s="14" t="s">
        <v>33</v>
      </c>
      <c r="S13" s="14" t="s">
        <v>37</v>
      </c>
      <c r="T13" s="14" t="s">
        <v>38</v>
      </c>
      <c r="U13" s="14">
        <v>533024553</v>
      </c>
      <c r="V13" s="14"/>
      <c r="W13" s="15">
        <v>31499</v>
      </c>
      <c r="X13" s="16">
        <v>0</v>
      </c>
      <c r="Y13" s="16">
        <v>153</v>
      </c>
      <c r="Z13" s="14"/>
      <c r="AA13" s="15"/>
      <c r="AB13" s="14"/>
      <c r="AC13" s="14"/>
      <c r="AD13" s="14"/>
      <c r="AE13" s="14"/>
      <c r="AF13" s="14"/>
      <c r="AG13" s="15"/>
      <c r="AH13" s="14"/>
      <c r="AI13" s="14"/>
      <c r="AJ13" s="14" t="str">
        <f t="shared" ref="AJ13:AJ16" si="7">B13&amp;E13&amp;Y13</f>
        <v>NPD.Z20049294645364153</v>
      </c>
      <c r="AK13" s="17" t="s">
        <v>102</v>
      </c>
      <c r="AL13" s="14" t="s">
        <v>101</v>
      </c>
      <c r="AM13" s="17"/>
      <c r="AN13" s="17" t="s">
        <v>112</v>
      </c>
      <c r="AO13" s="17" t="s">
        <v>99</v>
      </c>
      <c r="AP13" s="14" t="s">
        <v>100</v>
      </c>
      <c r="AQ13" s="14" t="s">
        <v>41</v>
      </c>
      <c r="AR13" s="14" t="s">
        <v>103</v>
      </c>
      <c r="AS13" s="18">
        <v>45450</v>
      </c>
      <c r="AT13" s="18" t="s">
        <v>99</v>
      </c>
      <c r="AU13" s="14" t="s">
        <v>99</v>
      </c>
      <c r="AV13" s="14"/>
      <c r="AW13" s="14"/>
      <c r="AX13" s="14"/>
      <c r="AY13" s="14"/>
      <c r="AZ13" s="14"/>
      <c r="BA13" s="14"/>
      <c r="BB13" s="14"/>
      <c r="BC13" s="14"/>
    </row>
    <row r="14" spans="1:55">
      <c r="A14" s="13" t="s">
        <v>81</v>
      </c>
      <c r="B14" s="14" t="s">
        <v>75</v>
      </c>
      <c r="C14" s="14">
        <v>0</v>
      </c>
      <c r="D14" s="14" t="s">
        <v>76</v>
      </c>
      <c r="E14" s="15">
        <v>45364</v>
      </c>
      <c r="F14" s="14">
        <v>88309</v>
      </c>
      <c r="G14" s="14">
        <v>26</v>
      </c>
      <c r="H14" s="14">
        <v>1</v>
      </c>
      <c r="I14" s="16">
        <v>470</v>
      </c>
      <c r="J14" s="14" t="s">
        <v>44</v>
      </c>
      <c r="K14" s="14" t="s">
        <v>45</v>
      </c>
      <c r="L14" s="14" t="s">
        <v>46</v>
      </c>
      <c r="M14" s="14" t="s">
        <v>47</v>
      </c>
      <c r="N14" s="14" t="s">
        <v>39</v>
      </c>
      <c r="O14" s="14" t="s">
        <v>40</v>
      </c>
      <c r="P14" s="14"/>
      <c r="Q14" s="14"/>
      <c r="R14" s="14" t="s">
        <v>33</v>
      </c>
      <c r="S14" s="14" t="s">
        <v>37</v>
      </c>
      <c r="T14" s="14" t="s">
        <v>38</v>
      </c>
      <c r="U14" s="14">
        <v>533024553</v>
      </c>
      <c r="V14" s="14"/>
      <c r="W14" s="15">
        <v>31499</v>
      </c>
      <c r="X14" s="16">
        <v>0</v>
      </c>
      <c r="Y14" s="16">
        <v>470</v>
      </c>
      <c r="Z14" s="14"/>
      <c r="AA14" s="15"/>
      <c r="AB14" s="14"/>
      <c r="AC14" s="14"/>
      <c r="AD14" s="14"/>
      <c r="AE14" s="14"/>
      <c r="AF14" s="14"/>
      <c r="AG14" s="15"/>
      <c r="AH14" s="14"/>
      <c r="AI14" s="14"/>
      <c r="AJ14" s="14" t="str">
        <f t="shared" si="7"/>
        <v>NPD.Z20049294645364470</v>
      </c>
      <c r="AK14" s="17" t="s">
        <v>102</v>
      </c>
      <c r="AL14" s="14" t="s">
        <v>101</v>
      </c>
      <c r="AM14" s="17"/>
      <c r="AN14" s="17" t="s">
        <v>112</v>
      </c>
      <c r="AO14" s="17" t="s">
        <v>99</v>
      </c>
      <c r="AP14" s="14" t="s">
        <v>100</v>
      </c>
      <c r="AQ14" s="14" t="s">
        <v>41</v>
      </c>
      <c r="AR14" s="14" t="s">
        <v>103</v>
      </c>
      <c r="AS14" s="18">
        <v>45450</v>
      </c>
      <c r="AT14" s="18" t="s">
        <v>99</v>
      </c>
      <c r="AU14" s="14" t="s">
        <v>99</v>
      </c>
      <c r="AV14" s="14"/>
      <c r="AW14" s="14"/>
      <c r="AX14" s="14"/>
      <c r="AY14" s="14"/>
      <c r="AZ14" s="14"/>
      <c r="BA14" s="14"/>
      <c r="BB14" s="14"/>
      <c r="BC14" s="14"/>
    </row>
    <row r="15" spans="1:55">
      <c r="A15" s="13" t="s">
        <v>81</v>
      </c>
      <c r="B15" s="14" t="s">
        <v>75</v>
      </c>
      <c r="C15" s="14">
        <v>1</v>
      </c>
      <c r="D15" s="14" t="s">
        <v>76</v>
      </c>
      <c r="E15" s="15">
        <v>45364</v>
      </c>
      <c r="F15" s="14">
        <v>88342</v>
      </c>
      <c r="G15" s="14">
        <v>5926</v>
      </c>
      <c r="H15" s="14">
        <v>1</v>
      </c>
      <c r="I15" s="16">
        <v>115</v>
      </c>
      <c r="J15" s="14" t="s">
        <v>44</v>
      </c>
      <c r="K15" s="14" t="s">
        <v>45</v>
      </c>
      <c r="L15" s="14" t="s">
        <v>46</v>
      </c>
      <c r="M15" s="14" t="s">
        <v>47</v>
      </c>
      <c r="N15" s="14" t="s">
        <v>39</v>
      </c>
      <c r="O15" s="14" t="s">
        <v>40</v>
      </c>
      <c r="P15" s="14"/>
      <c r="Q15" s="14"/>
      <c r="R15" s="14" t="s">
        <v>33</v>
      </c>
      <c r="S15" s="14" t="s">
        <v>37</v>
      </c>
      <c r="T15" s="14" t="s">
        <v>38</v>
      </c>
      <c r="U15" s="14">
        <v>533024553</v>
      </c>
      <c r="V15" s="14"/>
      <c r="W15" s="15">
        <v>31499</v>
      </c>
      <c r="X15" s="16">
        <v>0</v>
      </c>
      <c r="Y15" s="16">
        <v>115</v>
      </c>
      <c r="Z15" s="14"/>
      <c r="AA15" s="15"/>
      <c r="AB15" s="14"/>
      <c r="AC15" s="14"/>
      <c r="AD15" s="14"/>
      <c r="AE15" s="14"/>
      <c r="AF15" s="14"/>
      <c r="AG15" s="15"/>
      <c r="AH15" s="14"/>
      <c r="AI15" s="14"/>
      <c r="AJ15" s="14" t="str">
        <f t="shared" si="7"/>
        <v>NPD.Z20049294645364115</v>
      </c>
      <c r="AK15" s="17" t="s">
        <v>102</v>
      </c>
      <c r="AL15" s="14" t="s">
        <v>101</v>
      </c>
      <c r="AM15" s="17"/>
      <c r="AN15" s="17" t="s">
        <v>112</v>
      </c>
      <c r="AO15" s="17" t="s">
        <v>99</v>
      </c>
      <c r="AP15" s="14" t="s">
        <v>100</v>
      </c>
      <c r="AQ15" s="14" t="s">
        <v>41</v>
      </c>
      <c r="AR15" s="14" t="s">
        <v>103</v>
      </c>
      <c r="AS15" s="18">
        <v>45450</v>
      </c>
      <c r="AT15" s="18" t="s">
        <v>99</v>
      </c>
      <c r="AU15" s="14" t="s">
        <v>99</v>
      </c>
      <c r="AV15" s="14"/>
      <c r="AW15" s="14"/>
      <c r="AX15" s="14"/>
      <c r="AY15" s="14"/>
      <c r="AZ15" s="14"/>
      <c r="BA15" s="14"/>
      <c r="BB15" s="14"/>
      <c r="BC15" s="14"/>
    </row>
    <row r="16" spans="1:55">
      <c r="A16" s="13" t="s">
        <v>81</v>
      </c>
      <c r="B16" s="14" t="s">
        <v>77</v>
      </c>
      <c r="C16" s="14">
        <v>1</v>
      </c>
      <c r="D16" s="14" t="s">
        <v>78</v>
      </c>
      <c r="E16" s="15">
        <v>45365</v>
      </c>
      <c r="F16" s="14">
        <v>88307</v>
      </c>
      <c r="G16" s="14">
        <v>26</v>
      </c>
      <c r="H16" s="14">
        <v>1</v>
      </c>
      <c r="I16" s="16">
        <v>265</v>
      </c>
      <c r="J16" s="14" t="s">
        <v>44</v>
      </c>
      <c r="K16" s="14" t="s">
        <v>45</v>
      </c>
      <c r="L16" s="14" t="s">
        <v>50</v>
      </c>
      <c r="M16" s="14" t="s">
        <v>51</v>
      </c>
      <c r="N16" s="14" t="s">
        <v>39</v>
      </c>
      <c r="O16" s="14" t="s">
        <v>40</v>
      </c>
      <c r="P16" s="14"/>
      <c r="Q16" s="14"/>
      <c r="R16" s="14" t="s">
        <v>33</v>
      </c>
      <c r="S16" s="14" t="s">
        <v>37</v>
      </c>
      <c r="T16" s="14" t="s">
        <v>38</v>
      </c>
      <c r="U16" s="14">
        <v>505315933</v>
      </c>
      <c r="V16" s="14"/>
      <c r="W16" s="15">
        <v>33739</v>
      </c>
      <c r="X16" s="16">
        <v>0</v>
      </c>
      <c r="Y16" s="16">
        <v>265</v>
      </c>
      <c r="Z16" s="14"/>
      <c r="AA16" s="15"/>
      <c r="AB16" s="14"/>
      <c r="AC16" s="14"/>
      <c r="AD16" s="14"/>
      <c r="AE16" s="14"/>
      <c r="AF16" s="14"/>
      <c r="AG16" s="15"/>
      <c r="AH16" s="14"/>
      <c r="AI16" s="14"/>
      <c r="AJ16" s="14" t="str">
        <f t="shared" si="7"/>
        <v>NPD.Z20050875545365265</v>
      </c>
      <c r="AK16" s="17" t="s">
        <v>102</v>
      </c>
      <c r="AL16" s="14" t="s">
        <v>101</v>
      </c>
      <c r="AM16" s="17"/>
      <c r="AN16" s="17" t="s">
        <v>108</v>
      </c>
      <c r="AO16" s="17" t="s">
        <v>99</v>
      </c>
      <c r="AP16" s="14" t="s">
        <v>100</v>
      </c>
      <c r="AQ16" s="14" t="s">
        <v>41</v>
      </c>
      <c r="AR16" s="14" t="s">
        <v>103</v>
      </c>
      <c r="AS16" s="18">
        <v>45450</v>
      </c>
      <c r="AT16" s="18" t="s">
        <v>99</v>
      </c>
      <c r="AU16" s="14" t="s">
        <v>99</v>
      </c>
      <c r="AV16" s="14"/>
      <c r="AW16" s="14"/>
      <c r="AX16" s="14"/>
      <c r="AY16" s="14"/>
      <c r="AZ16" s="14"/>
      <c r="BA16" s="14"/>
      <c r="BB16" s="14"/>
      <c r="BC16" s="14"/>
    </row>
    <row r="17" spans="1:55">
      <c r="A17" s="13" t="s">
        <v>81</v>
      </c>
      <c r="B17" s="14" t="s">
        <v>79</v>
      </c>
      <c r="C17" s="14">
        <v>0</v>
      </c>
      <c r="D17" s="14" t="s">
        <v>80</v>
      </c>
      <c r="E17" s="15">
        <v>45366</v>
      </c>
      <c r="F17" s="14">
        <v>88342</v>
      </c>
      <c r="G17" s="14">
        <v>26</v>
      </c>
      <c r="H17" s="14">
        <v>1</v>
      </c>
      <c r="I17" s="16">
        <v>115</v>
      </c>
      <c r="J17" s="14" t="s">
        <v>44</v>
      </c>
      <c r="K17" s="14" t="s">
        <v>45</v>
      </c>
      <c r="L17" s="14" t="s">
        <v>50</v>
      </c>
      <c r="M17" s="14" t="s">
        <v>51</v>
      </c>
      <c r="N17" s="14" t="s">
        <v>39</v>
      </c>
      <c r="O17" s="14" t="s">
        <v>40</v>
      </c>
      <c r="P17" s="14"/>
      <c r="Q17" s="14"/>
      <c r="R17" s="14" t="s">
        <v>34</v>
      </c>
      <c r="S17" s="14" t="s">
        <v>37</v>
      </c>
      <c r="T17" s="14" t="s">
        <v>38</v>
      </c>
      <c r="U17" s="14">
        <v>266604826</v>
      </c>
      <c r="V17" s="14"/>
      <c r="W17" s="15">
        <v>15349</v>
      </c>
      <c r="X17" s="16">
        <v>0</v>
      </c>
      <c r="Y17" s="16">
        <v>115</v>
      </c>
      <c r="Z17" s="14"/>
      <c r="AA17" s="15"/>
      <c r="AB17" s="14"/>
      <c r="AC17" s="14"/>
      <c r="AD17" s="14"/>
      <c r="AE17" s="14"/>
      <c r="AF17" s="14"/>
      <c r="AG17" s="15"/>
      <c r="AH17" s="14"/>
      <c r="AI17" s="14"/>
      <c r="AJ17" s="14" t="str">
        <f t="shared" ref="AJ17:AJ20" si="8">B17&amp;E17&amp;Y17</f>
        <v>NPD.Z25902845366115</v>
      </c>
      <c r="AK17" s="17" t="s">
        <v>102</v>
      </c>
      <c r="AL17" s="14" t="s">
        <v>101</v>
      </c>
      <c r="AM17" s="17"/>
      <c r="AN17" s="17" t="s">
        <v>113</v>
      </c>
      <c r="AO17" s="17" t="s">
        <v>99</v>
      </c>
      <c r="AP17" s="14" t="s">
        <v>100</v>
      </c>
      <c r="AQ17" s="14" t="s">
        <v>41</v>
      </c>
      <c r="AR17" s="14" t="s">
        <v>103</v>
      </c>
      <c r="AS17" s="18">
        <v>45450</v>
      </c>
      <c r="AT17" s="18" t="s">
        <v>99</v>
      </c>
      <c r="AU17" s="14" t="s">
        <v>99</v>
      </c>
      <c r="AV17" s="14"/>
      <c r="AW17" s="14"/>
      <c r="AX17" s="14"/>
      <c r="AY17" s="14"/>
      <c r="AZ17" s="14"/>
      <c r="BA17" s="14"/>
      <c r="BB17" s="14"/>
      <c r="BC17" s="14"/>
    </row>
    <row r="18" spans="1:55">
      <c r="A18" s="13" t="s">
        <v>81</v>
      </c>
      <c r="B18" s="14" t="s">
        <v>79</v>
      </c>
      <c r="C18" s="14">
        <v>0</v>
      </c>
      <c r="D18" s="14" t="s">
        <v>80</v>
      </c>
      <c r="E18" s="15">
        <v>45366</v>
      </c>
      <c r="F18" s="14">
        <v>88341</v>
      </c>
      <c r="G18" s="14">
        <v>26</v>
      </c>
      <c r="H18" s="14">
        <v>1</v>
      </c>
      <c r="I18" s="16">
        <v>95</v>
      </c>
      <c r="J18" s="14" t="s">
        <v>44</v>
      </c>
      <c r="K18" s="14" t="s">
        <v>45</v>
      </c>
      <c r="L18" s="14" t="s">
        <v>50</v>
      </c>
      <c r="M18" s="14" t="s">
        <v>51</v>
      </c>
      <c r="N18" s="14" t="s">
        <v>39</v>
      </c>
      <c r="O18" s="14" t="s">
        <v>40</v>
      </c>
      <c r="P18" s="14"/>
      <c r="Q18" s="14"/>
      <c r="R18" s="14" t="s">
        <v>34</v>
      </c>
      <c r="S18" s="14" t="s">
        <v>37</v>
      </c>
      <c r="T18" s="14" t="s">
        <v>38</v>
      </c>
      <c r="U18" s="14">
        <v>266604826</v>
      </c>
      <c r="V18" s="14"/>
      <c r="W18" s="15">
        <v>15349</v>
      </c>
      <c r="X18" s="16">
        <v>0</v>
      </c>
      <c r="Y18" s="16">
        <v>95</v>
      </c>
      <c r="Z18" s="14"/>
      <c r="AA18" s="15"/>
      <c r="AB18" s="14"/>
      <c r="AC18" s="14"/>
      <c r="AD18" s="14"/>
      <c r="AE18" s="14"/>
      <c r="AF18" s="14"/>
      <c r="AG18" s="15"/>
      <c r="AH18" s="14"/>
      <c r="AI18" s="14"/>
      <c r="AJ18" s="14" t="str">
        <f t="shared" si="8"/>
        <v>NPD.Z2590284536695</v>
      </c>
      <c r="AK18" s="17" t="s">
        <v>102</v>
      </c>
      <c r="AL18" s="14" t="s">
        <v>101</v>
      </c>
      <c r="AM18" s="17"/>
      <c r="AN18" s="17" t="s">
        <v>113</v>
      </c>
      <c r="AO18" s="17" t="s">
        <v>99</v>
      </c>
      <c r="AP18" s="14" t="s">
        <v>100</v>
      </c>
      <c r="AQ18" s="14" t="s">
        <v>41</v>
      </c>
      <c r="AR18" s="14" t="s">
        <v>103</v>
      </c>
      <c r="AS18" s="18">
        <v>45450</v>
      </c>
      <c r="AT18" s="18" t="s">
        <v>99</v>
      </c>
      <c r="AU18" s="14" t="s">
        <v>99</v>
      </c>
      <c r="AV18" s="14"/>
      <c r="AW18" s="14"/>
      <c r="AX18" s="14"/>
      <c r="AY18" s="14"/>
      <c r="AZ18" s="14"/>
      <c r="BA18" s="14"/>
      <c r="BB18" s="14"/>
      <c r="BC18" s="14"/>
    </row>
    <row r="19" spans="1:55">
      <c r="A19" s="13" t="s">
        <v>81</v>
      </c>
      <c r="B19" s="14" t="s">
        <v>79</v>
      </c>
      <c r="C19" s="14">
        <v>0</v>
      </c>
      <c r="D19" s="14" t="s">
        <v>80</v>
      </c>
      <c r="E19" s="15">
        <v>45366</v>
      </c>
      <c r="F19" s="14">
        <v>88112</v>
      </c>
      <c r="G19" s="14">
        <v>26</v>
      </c>
      <c r="H19" s="14">
        <v>1</v>
      </c>
      <c r="I19" s="16">
        <v>90</v>
      </c>
      <c r="J19" s="14" t="s">
        <v>44</v>
      </c>
      <c r="K19" s="14" t="s">
        <v>45</v>
      </c>
      <c r="L19" s="14" t="s">
        <v>50</v>
      </c>
      <c r="M19" s="14" t="s">
        <v>51</v>
      </c>
      <c r="N19" s="14" t="s">
        <v>39</v>
      </c>
      <c r="O19" s="14" t="s">
        <v>40</v>
      </c>
      <c r="P19" s="14"/>
      <c r="Q19" s="14"/>
      <c r="R19" s="14" t="s">
        <v>34</v>
      </c>
      <c r="S19" s="14" t="s">
        <v>37</v>
      </c>
      <c r="T19" s="14" t="s">
        <v>38</v>
      </c>
      <c r="U19" s="14">
        <v>266604826</v>
      </c>
      <c r="V19" s="14"/>
      <c r="W19" s="15">
        <v>15349</v>
      </c>
      <c r="X19" s="16">
        <v>0</v>
      </c>
      <c r="Y19" s="16">
        <v>90</v>
      </c>
      <c r="Z19" s="14"/>
      <c r="AA19" s="15"/>
      <c r="AB19" s="14"/>
      <c r="AC19" s="14"/>
      <c r="AD19" s="14"/>
      <c r="AE19" s="14"/>
      <c r="AF19" s="14"/>
      <c r="AG19" s="15"/>
      <c r="AH19" s="14"/>
      <c r="AI19" s="14"/>
      <c r="AJ19" s="14" t="str">
        <f t="shared" si="8"/>
        <v>NPD.Z2590284536690</v>
      </c>
      <c r="AK19" s="17" t="s">
        <v>102</v>
      </c>
      <c r="AL19" s="14" t="s">
        <v>101</v>
      </c>
      <c r="AM19" s="17"/>
      <c r="AN19" s="17" t="s">
        <v>113</v>
      </c>
      <c r="AO19" s="17" t="s">
        <v>99</v>
      </c>
      <c r="AP19" s="14" t="s">
        <v>100</v>
      </c>
      <c r="AQ19" s="14" t="s">
        <v>41</v>
      </c>
      <c r="AR19" s="14" t="s">
        <v>103</v>
      </c>
      <c r="AS19" s="18">
        <v>45450</v>
      </c>
      <c r="AT19" s="18" t="s">
        <v>99</v>
      </c>
      <c r="AU19" s="14" t="s">
        <v>99</v>
      </c>
      <c r="AV19" s="14"/>
      <c r="AW19" s="14"/>
      <c r="AX19" s="14"/>
      <c r="AY19" s="14"/>
      <c r="AZ19" s="14"/>
      <c r="BA19" s="14"/>
      <c r="BB19" s="14"/>
      <c r="BC19" s="14"/>
    </row>
    <row r="20" spans="1:55">
      <c r="A20" s="13" t="s">
        <v>81</v>
      </c>
      <c r="B20" s="14" t="s">
        <v>79</v>
      </c>
      <c r="C20" s="14">
        <v>1</v>
      </c>
      <c r="D20" s="14" t="s">
        <v>80</v>
      </c>
      <c r="E20" s="15">
        <v>45366</v>
      </c>
      <c r="F20" s="14">
        <v>88305</v>
      </c>
      <c r="G20" s="14">
        <v>26</v>
      </c>
      <c r="H20" s="14">
        <v>1</v>
      </c>
      <c r="I20" s="16">
        <v>127</v>
      </c>
      <c r="J20" s="14" t="s">
        <v>44</v>
      </c>
      <c r="K20" s="14" t="s">
        <v>45</v>
      </c>
      <c r="L20" s="14" t="s">
        <v>50</v>
      </c>
      <c r="M20" s="14" t="s">
        <v>51</v>
      </c>
      <c r="N20" s="14" t="s">
        <v>39</v>
      </c>
      <c r="O20" s="14" t="s">
        <v>40</v>
      </c>
      <c r="P20" s="14"/>
      <c r="Q20" s="14"/>
      <c r="R20" s="14" t="s">
        <v>34</v>
      </c>
      <c r="S20" s="14" t="s">
        <v>37</v>
      </c>
      <c r="T20" s="14" t="s">
        <v>38</v>
      </c>
      <c r="U20" s="14">
        <v>266604826</v>
      </c>
      <c r="V20" s="14"/>
      <c r="W20" s="15">
        <v>15349</v>
      </c>
      <c r="X20" s="16">
        <v>0</v>
      </c>
      <c r="Y20" s="16">
        <v>127</v>
      </c>
      <c r="Z20" s="14"/>
      <c r="AA20" s="15"/>
      <c r="AB20" s="14"/>
      <c r="AC20" s="14"/>
      <c r="AD20" s="14"/>
      <c r="AE20" s="14"/>
      <c r="AF20" s="14"/>
      <c r="AG20" s="15"/>
      <c r="AH20" s="14"/>
      <c r="AI20" s="14"/>
      <c r="AJ20" s="14" t="str">
        <f t="shared" si="8"/>
        <v>NPD.Z25902845366127</v>
      </c>
      <c r="AK20" s="17" t="s">
        <v>102</v>
      </c>
      <c r="AL20" s="14" t="s">
        <v>101</v>
      </c>
      <c r="AM20" s="17"/>
      <c r="AN20" s="17" t="s">
        <v>113</v>
      </c>
      <c r="AO20" s="17" t="s">
        <v>99</v>
      </c>
      <c r="AP20" s="14" t="s">
        <v>100</v>
      </c>
      <c r="AQ20" s="14" t="s">
        <v>41</v>
      </c>
      <c r="AR20" s="14" t="s">
        <v>103</v>
      </c>
      <c r="AS20" s="18">
        <v>45450</v>
      </c>
      <c r="AT20" s="18" t="s">
        <v>99</v>
      </c>
      <c r="AU20" s="14" t="s">
        <v>99</v>
      </c>
      <c r="AV20" s="14"/>
      <c r="AW20" s="14"/>
      <c r="AX20" s="14"/>
      <c r="AY20" s="14"/>
      <c r="AZ20" s="14"/>
      <c r="BA20" s="14"/>
      <c r="BB20" s="14"/>
      <c r="BC20" s="14"/>
    </row>
  </sheetData>
  <sortState ref="A2:BE17453">
    <sortCondition ref="B2:B17453"/>
    <sortCondition ref="AP2:AP17453"/>
  </sortState>
  <customSheetViews>
    <customSheetView guid="{30AD7945-CD12-46E8-8805-B3DE5B4F418A}" showGridLines="0" filter="1" showAutoFilter="1" hiddenColumns="1">
      <selection activeCell="B1" sqref="B1"/>
      <pageMargins left="0.7" right="0.7" top="0.75" bottom="0.75" header="0.3" footer="0.3"/>
      <autoFilter ref="A1:BC5544">
        <filterColumn colId="40">
          <filters>
            <filter val="CALL"/>
          </filters>
        </filterColumn>
        <filterColumn colId="42">
          <filters>
            <filter val="NOT REQUIRED"/>
            <filter val="PASTED"/>
          </filters>
        </filterColumn>
      </autoFilter>
    </customSheetView>
    <customSheetView guid="{43C03BCD-5FFB-4D95-8844-B7839A3152BB}" showGridLines="0" filter="1" showAutoFilter="1" hiddenColumns="1">
      <selection activeCell="AL3" sqref="AL3"/>
      <pageMargins left="0.7" right="0.7" top="0.75" bottom="0.75" header="0.3" footer="0.3"/>
      <autoFilter ref="A1:BC5545">
        <filterColumn colId="37">
          <filters>
            <filter val="Yet to work"/>
          </filters>
        </filterColumn>
      </autoFilter>
    </customSheetView>
    <customSheetView guid="{33356BEC-0641-48C0-93F8-256DE2A20C1E}" showGridLines="0" filter="1" showAutoFilter="1" hiddenColumns="1">
      <selection activeCell="AM214" sqref="AM214"/>
      <pageMargins left="0.7" right="0.7" top="0.75" bottom="0.75" header="0.3" footer="0.3"/>
      <autoFilter ref="A1:BC5544">
        <filterColumn colId="0">
          <filters>
            <filter val="AJA"/>
          </filters>
        </filterColumn>
        <filterColumn colId="1">
          <filters>
            <filter val="AJA.4025"/>
          </filters>
        </filterColumn>
        <filterColumn colId="37">
          <filters>
            <filter val="Yet to work"/>
          </filters>
        </filterColumn>
      </autoFilter>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June'24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Amsvl-165</cp:lastModifiedBy>
  <dcterms:created xsi:type="dcterms:W3CDTF">2024-06-03T09:20:52Z</dcterms:created>
  <dcterms:modified xsi:type="dcterms:W3CDTF">2024-06-07T12:02:58Z</dcterms:modified>
</cp:coreProperties>
</file>