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490" windowHeight="7905"/>
  </bookViews>
  <sheets>
    <sheet name="HHA - June'24 - FMC" sheetId="1" r:id="rId1"/>
  </sheets>
  <definedNames>
    <definedName name="_xlnm._FilterDatabase" localSheetId="0" hidden="1">'HHA - June''24 - FMC'!$A$1:$BB$7</definedName>
  </definedNames>
  <calcPr calcId="125725" iterateCount="1"/>
</workbook>
</file>

<file path=xl/calcChain.xml><?xml version="1.0" encoding="utf-8"?>
<calcChain xmlns="http://schemas.openxmlformats.org/spreadsheetml/2006/main">
  <c r="AJ7" i="1"/>
  <c r="AJ6"/>
  <c r="AJ5"/>
  <c r="AJ4"/>
  <c r="AJ3"/>
  <c r="AJ2"/>
</calcChain>
</file>

<file path=xl/sharedStrings.xml><?xml version="1.0" encoding="utf-8"?>
<sst xmlns="http://schemas.openxmlformats.org/spreadsheetml/2006/main" count="172" uniqueCount="98">
  <si>
    <t>PATIENT ACCOUNT NUMBER</t>
  </si>
  <si>
    <t>PATIENT NAME</t>
  </si>
  <si>
    <t>Date of Service</t>
  </si>
  <si>
    <t>Transaction Code (Charge, Payment or Adjustment)</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</si>
  <si>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</si>
  <si>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</si>
  <si>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</si>
  <si>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</si>
  <si>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</si>
  <si>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</si>
  <si>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</si>
  <si>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</si>
  <si>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</si>
  <si>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</si>
  <si>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</si>
  <si>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</si>
  <si>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</si>
  <si>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</si>
  <si>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</si>
  <si>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</si>
  <si>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</si>
  <si>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</si>
  <si>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</si>
  <si>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</si>
  <si>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</si>
  <si>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</si>
  <si>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</si>
  <si>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</si>
  <si>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</si>
  <si>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</si>
  <si>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</si>
  <si>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</si>
  <si>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</si>
  <si>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FCMCOP</t>
  </si>
  <si>
    <t>FAIRCHILD MEDICAL CENTER OUTPATIENT</t>
  </si>
  <si>
    <t>QZ</t>
  </si>
  <si>
    <t>SHAN</t>
  </si>
  <si>
    <t>RJC</t>
  </si>
  <si>
    <t>CUMMINGS, REBEKAH JASPER</t>
  </si>
  <si>
    <t>KALAI</t>
  </si>
  <si>
    <t>BS</t>
  </si>
  <si>
    <t>BLUE CROSS BLUE SHIELD</t>
  </si>
  <si>
    <t>QZQSP3</t>
  </si>
  <si>
    <t>BLUE CROSS OF CA ANTHEM</t>
  </si>
  <si>
    <t>DB250G</t>
  </si>
  <si>
    <t>FCMCED</t>
  </si>
  <si>
    <t>FAIRCHILD MEDICAL CENTER EMERGENCY DEPARTMENT</t>
  </si>
  <si>
    <t>JLW</t>
  </si>
  <si>
    <t>WILTON, JON L</t>
  </si>
  <si>
    <t>I111</t>
  </si>
  <si>
    <t>VA CHOICE TRIWEST VA CCN CLAIMS PGBA</t>
  </si>
  <si>
    <t>RK</t>
  </si>
  <si>
    <t>KNIGHT, RYAN</t>
  </si>
  <si>
    <t>CH</t>
  </si>
  <si>
    <t>CHAMPUS/CHAMPVA/TRICARE</t>
  </si>
  <si>
    <t>FMC.20001257748</t>
  </si>
  <si>
    <t>MORTON, TONY LEROY</t>
  </si>
  <si>
    <t>QZQSP4</t>
  </si>
  <si>
    <t>FMC.20008065057</t>
  </si>
  <si>
    <t>BIRD, JESSIE R</t>
  </si>
  <si>
    <t>FMC.20012725914</t>
  </si>
  <si>
    <t>BAKER, DAVID ALLEN</t>
  </si>
  <si>
    <t>VA NORTHERN CALIFORNIA (MARE ISLAND)</t>
  </si>
  <si>
    <t>1017010334V731233</t>
  </si>
  <si>
    <t>DATASET</t>
  </si>
  <si>
    <t>CLAIMS</t>
  </si>
  <si>
    <t>FMC</t>
  </si>
  <si>
    <t>CONCATE</t>
  </si>
  <si>
    <t>ACCOUNT STATUS</t>
  </si>
  <si>
    <t>FOLLOW-UP</t>
  </si>
  <si>
    <t>AR COMMENTS</t>
  </si>
  <si>
    <t>AR CODE</t>
  </si>
  <si>
    <t>STATUS</t>
  </si>
  <si>
    <t>NOTES</t>
  </si>
  <si>
    <t>WORKED BY</t>
  </si>
  <si>
    <t>WORKED ON</t>
  </si>
  <si>
    <t>ANALYSIS FEEDBACK</t>
  </si>
  <si>
    <t>CALLING COMMENTS</t>
  </si>
  <si>
    <t>CALLED BY</t>
  </si>
  <si>
    <t>CALLED ON</t>
  </si>
  <si>
    <t>CALL IN</t>
  </si>
  <si>
    <t>CALL OUT</t>
  </si>
  <si>
    <t>CALL HOLD</t>
  </si>
  <si>
    <t>CALLER FEEDBACK</t>
  </si>
  <si>
    <t>NEW</t>
  </si>
  <si>
    <t>NOT REQUIRED</t>
  </si>
  <si>
    <t>TABASSUM M</t>
  </si>
  <si>
    <t>DOS 04/08/2024: As reviewed in software patient having primary ins as VA CHOICE TRIWEST VA CCN CLAIMS PGBA and in action code as AUT. Checked in software and triwest chat no auth details was available. So please call and get the auth# details.</t>
  </si>
  <si>
    <t>CALL</t>
  </si>
  <si>
    <t>DOS 03/29/2024: As reviewed in software patient having primary ins as VA CHOICE TRIWEST VA CCN CLAIMS PGBA and in action code as AUT. Checked in software and triwest chat no auth details was available. So please call and get the auth# details.</t>
  </si>
  <si>
    <t>DOS 04/01/2024: As reviewed in software patient having primary ins as VA NORTHERN CALIFORNIA (MARE ISLAND) and in action code as AUT. Checked in software and triwest chat no auth details was available. So please call and get the auth# details.</t>
  </si>
  <si>
    <t>FMC.20020557075</t>
  </si>
  <si>
    <t>HARDAWAY SCHNEDLER, LINDA J</t>
  </si>
  <si>
    <t>HEALTHNET FEDERAL SERVICES</t>
  </si>
  <si>
    <t>CPR001W06604</t>
  </si>
  <si>
    <t>CO22</t>
  </si>
  <si>
    <t>CLAIM DENIED BECAUSE THIS CARE MAY BE COVERED BY ANOTHER PAYOR PER COB</t>
  </si>
  <si>
    <t>DOS 11/22/2023: Claim denied as "CLAIM DENIED BECAUSE THIS CARE MAY BE COVERED BY ANOTHER PAYOR PER COB" by BLUE CROSS OF CA ANTHEM. Checked eligibility patient active for the dos. Also checked in software found other cpt's was paid by ins. So please call and reprocess the claim.</t>
  </si>
</sst>
</file>

<file path=xl/styles.xml><?xml version="1.0" encoding="utf-8"?>
<styleSheet xmlns="http://schemas.openxmlformats.org/spreadsheetml/2006/main">
  <numFmts count="2">
    <numFmt numFmtId="164" formatCode="mm/dd/yy;@"/>
    <numFmt numFmtId="165" formatCode="&quot;$&quot;#,##0.00"/>
  </numFmts>
  <fonts count="2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6CFD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
    <xf numFmtId="0" fontId="0" fillId="0" borderId="0" xfId="0"/>
    <xf numFmtId="0" fontId="20" fillId="0" borderId="0" xfId="0" applyFont="1" applyAlignment="1">
      <alignment horizontal="left" vertical="top"/>
    </xf>
    <xf numFmtId="0" fontId="18" fillId="33" borderId="10" xfId="0" applyFont="1" applyFill="1" applyBorder="1" applyAlignment="1">
      <alignment horizontal="left" vertical="top"/>
    </xf>
    <xf numFmtId="0" fontId="18" fillId="34"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4" borderId="10" xfId="0" applyNumberFormat="1" applyFont="1" applyFill="1" applyBorder="1" applyAlignment="1">
      <alignment horizontal="left" vertical="top"/>
    </xf>
    <xf numFmtId="164" fontId="18" fillId="34"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0" fontId="18" fillId="35" borderId="10" xfId="0" applyFont="1" applyFill="1" applyBorder="1" applyAlignment="1">
      <alignment horizontal="left" vertical="top"/>
    </xf>
    <xf numFmtId="0" fontId="19" fillId="36" borderId="10" xfId="0" applyFont="1" applyFill="1" applyBorder="1" applyAlignment="1">
      <alignment horizontal="left" vertical="top"/>
    </xf>
    <xf numFmtId="0" fontId="18" fillId="37" borderId="10" xfId="0" applyFont="1" applyFill="1" applyBorder="1" applyAlignment="1">
      <alignment horizontal="left" vertical="top"/>
    </xf>
    <xf numFmtId="0" fontId="20" fillId="0" borderId="0" xfId="0" applyFont="1"/>
    <xf numFmtId="165" fontId="20" fillId="0" borderId="0" xfId="0" applyNumberFormat="1" applyFont="1"/>
    <xf numFmtId="164" fontId="20" fillId="0" borderId="0" xfId="0" applyNumberFormat="1" applyFont="1"/>
    <xf numFmtId="0" fontId="20" fillId="0" borderId="11" xfId="0" applyFont="1" applyBorder="1" applyAlignment="1">
      <alignment horizontal="left" vertical="top"/>
    </xf>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20" fillId="0" borderId="12" xfId="0" applyFont="1" applyBorder="1" applyAlignment="1">
      <alignment horizontal="left" vertical="top"/>
    </xf>
    <xf numFmtId="14" fontId="20" fillId="0" borderId="10" xfId="0" applyNumberFormat="1"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BB7"/>
  <sheetViews>
    <sheetView showGridLines="0" tabSelected="1" workbookViewId="0"/>
  </sheetViews>
  <sheetFormatPr defaultRowHeight="12.75"/>
  <cols>
    <col min="1" max="1" width="9.140625" style="11"/>
    <col min="2" max="2" width="15.85546875" style="11" customWidth="1"/>
    <col min="3" max="4" width="9.140625" style="11"/>
    <col min="5" max="5" width="10.42578125" style="13" bestFit="1" customWidth="1"/>
    <col min="6" max="6" width="9.85546875" style="12" bestFit="1" customWidth="1"/>
    <col min="7" max="7" width="9.140625" style="11" customWidth="1"/>
    <col min="8" max="8" width="9.28515625" style="11" customWidth="1"/>
    <col min="9" max="9" width="9.85546875" style="12" customWidth="1"/>
    <col min="10" max="13" width="9.140625" style="11" customWidth="1"/>
    <col min="14" max="14" width="9.28515625" style="11" customWidth="1"/>
    <col min="15" max="15" width="9.140625" style="11"/>
    <col min="16" max="16" width="9.28515625" style="11" customWidth="1"/>
    <col min="17" max="20" width="9.140625" style="11" customWidth="1"/>
    <col min="21" max="21" width="11.7109375" style="11" customWidth="1"/>
    <col min="22" max="22" width="12" style="11" customWidth="1"/>
    <col min="23" max="23" width="10.42578125" style="11" customWidth="1"/>
    <col min="24" max="24" width="9.85546875" style="12" customWidth="1"/>
    <col min="25" max="25" width="9.85546875" style="12" bestFit="1" customWidth="1"/>
    <col min="26" max="26" width="9.28515625" style="11" customWidth="1"/>
    <col min="27" max="27" width="10.42578125" style="11" customWidth="1"/>
    <col min="28" max="29" width="9.28515625" style="11" customWidth="1"/>
    <col min="30" max="30" width="12" style="11" customWidth="1"/>
    <col min="31" max="32" width="9.140625" style="11" customWidth="1"/>
    <col min="33" max="33" width="10.42578125" style="11" customWidth="1"/>
    <col min="34" max="34" width="12" style="11" customWidth="1"/>
    <col min="35" max="35" width="11.7109375" style="11" customWidth="1"/>
    <col min="36" max="36" width="25.5703125" style="11" customWidth="1"/>
    <col min="37" max="37" width="21.7109375" style="11" customWidth="1"/>
    <col min="38" max="38" width="19.140625" style="11" customWidth="1"/>
    <col min="39" max="39" width="54.140625" style="11" customWidth="1"/>
    <col min="40" max="40" width="19.85546875" style="11" customWidth="1"/>
    <col min="41" max="41" width="6.7109375" style="11" customWidth="1"/>
    <col min="42" max="43" width="15" style="11" customWidth="1"/>
    <col min="44" max="45" width="11.28515625" style="11" customWidth="1"/>
    <col min="46" max="46" width="64.7109375" style="11" customWidth="1"/>
    <col min="47" max="47" width="26.140625" style="11" customWidth="1"/>
    <col min="48" max="48" width="10.42578125" style="11" customWidth="1"/>
    <col min="49" max="51" width="26.140625" style="11" customWidth="1"/>
    <col min="52" max="52" width="12" style="11" customWidth="1"/>
    <col min="53" max="53" width="12.7109375" style="11" customWidth="1"/>
    <col min="54" max="54" width="19.85546875" style="11" customWidth="1"/>
    <col min="55" max="16384" width="9.140625" style="11"/>
  </cols>
  <sheetData>
    <row r="1" spans="1:54" s="1" customFormat="1">
      <c r="A1" s="2" t="s">
        <v>64</v>
      </c>
      <c r="B1" s="2" t="s">
        <v>0</v>
      </c>
      <c r="C1" s="3" t="s">
        <v>65</v>
      </c>
      <c r="D1" s="2" t="s">
        <v>1</v>
      </c>
      <c r="E1" s="4" t="s">
        <v>2</v>
      </c>
      <c r="F1" s="7" t="s">
        <v>3</v>
      </c>
      <c r="G1" s="3" t="s">
        <v>4</v>
      </c>
      <c r="H1" s="3" t="s">
        <v>5</v>
      </c>
      <c r="I1" s="5" t="s">
        <v>6</v>
      </c>
      <c r="J1" s="3" t="s">
        <v>7</v>
      </c>
      <c r="K1" s="5" t="s">
        <v>8</v>
      </c>
      <c r="L1" s="3" t="s">
        <v>9</v>
      </c>
      <c r="M1" s="5" t="s">
        <v>10</v>
      </c>
      <c r="N1" s="5" t="s">
        <v>11</v>
      </c>
      <c r="O1" s="2" t="s">
        <v>12</v>
      </c>
      <c r="P1" s="3" t="s">
        <v>13</v>
      </c>
      <c r="Q1" s="3" t="s">
        <v>14</v>
      </c>
      <c r="R1" s="3" t="s">
        <v>15</v>
      </c>
      <c r="S1" s="3" t="s">
        <v>16</v>
      </c>
      <c r="T1" s="3" t="s">
        <v>17</v>
      </c>
      <c r="U1" s="3" t="s">
        <v>18</v>
      </c>
      <c r="V1" s="3" t="s">
        <v>19</v>
      </c>
      <c r="W1" s="6" t="s">
        <v>20</v>
      </c>
      <c r="X1" s="5" t="s">
        <v>21</v>
      </c>
      <c r="Y1" s="7" t="s">
        <v>22</v>
      </c>
      <c r="Z1" s="5" t="s">
        <v>23</v>
      </c>
      <c r="AA1" s="6" t="s">
        <v>24</v>
      </c>
      <c r="AB1" s="5" t="s">
        <v>25</v>
      </c>
      <c r="AC1" s="5" t="s">
        <v>26</v>
      </c>
      <c r="AD1" s="5" t="s">
        <v>27</v>
      </c>
      <c r="AE1" s="3" t="s">
        <v>28</v>
      </c>
      <c r="AF1" s="6" t="s">
        <v>29</v>
      </c>
      <c r="AG1" s="6" t="s">
        <v>30</v>
      </c>
      <c r="AH1" s="3" t="s">
        <v>31</v>
      </c>
      <c r="AI1" s="3" t="s">
        <v>32</v>
      </c>
      <c r="AJ1" s="8" t="s">
        <v>67</v>
      </c>
      <c r="AK1" s="8" t="s">
        <v>68</v>
      </c>
      <c r="AL1" s="8" t="s">
        <v>69</v>
      </c>
      <c r="AM1" s="9" t="s">
        <v>70</v>
      </c>
      <c r="AN1" s="9" t="s">
        <v>71</v>
      </c>
      <c r="AO1" s="9" t="s">
        <v>72</v>
      </c>
      <c r="AP1" s="9" t="s">
        <v>73</v>
      </c>
      <c r="AQ1" s="9" t="s">
        <v>74</v>
      </c>
      <c r="AR1" s="9" t="s">
        <v>75</v>
      </c>
      <c r="AS1" s="9" t="s">
        <v>76</v>
      </c>
      <c r="AT1" s="10" t="s">
        <v>77</v>
      </c>
      <c r="AU1" s="10" t="s">
        <v>71</v>
      </c>
      <c r="AV1" s="10" t="s">
        <v>73</v>
      </c>
      <c r="AW1" s="10" t="s">
        <v>78</v>
      </c>
      <c r="AX1" s="10" t="s">
        <v>79</v>
      </c>
      <c r="AY1" s="10" t="s">
        <v>80</v>
      </c>
      <c r="AZ1" s="10" t="s">
        <v>81</v>
      </c>
      <c r="BA1" s="10" t="s">
        <v>82</v>
      </c>
      <c r="BB1" s="10" t="s">
        <v>83</v>
      </c>
    </row>
    <row r="2" spans="1:54">
      <c r="A2" s="14" t="s">
        <v>66</v>
      </c>
      <c r="B2" s="15" t="s">
        <v>55</v>
      </c>
      <c r="C2" s="15">
        <v>0</v>
      </c>
      <c r="D2" s="15" t="s">
        <v>56</v>
      </c>
      <c r="E2" s="16">
        <v>45390</v>
      </c>
      <c r="F2" s="15">
        <v>812</v>
      </c>
      <c r="G2" s="15" t="s">
        <v>57</v>
      </c>
      <c r="H2" s="15">
        <v>8</v>
      </c>
      <c r="I2" s="17">
        <v>1200</v>
      </c>
      <c r="J2" s="15" t="s">
        <v>37</v>
      </c>
      <c r="K2" s="15" t="s">
        <v>38</v>
      </c>
      <c r="L2" s="15" t="s">
        <v>33</v>
      </c>
      <c r="M2" s="15" t="s">
        <v>34</v>
      </c>
      <c r="N2" s="15" t="s">
        <v>49</v>
      </c>
      <c r="O2" s="15" t="s">
        <v>50</v>
      </c>
      <c r="P2" s="15"/>
      <c r="Q2" s="15"/>
      <c r="R2" s="15" t="s">
        <v>39</v>
      </c>
      <c r="S2" s="15" t="s">
        <v>53</v>
      </c>
      <c r="T2" s="15" t="s">
        <v>54</v>
      </c>
      <c r="U2" s="15">
        <v>549825647</v>
      </c>
      <c r="V2" s="15"/>
      <c r="W2" s="16">
        <v>18304</v>
      </c>
      <c r="X2" s="17">
        <v>0</v>
      </c>
      <c r="Y2" s="17">
        <v>1200</v>
      </c>
      <c r="Z2" s="15"/>
      <c r="AA2" s="16"/>
      <c r="AB2" s="15"/>
      <c r="AC2" s="15"/>
      <c r="AD2" s="15"/>
      <c r="AE2" s="15"/>
      <c r="AF2" s="15"/>
      <c r="AG2" s="16"/>
      <c r="AH2" s="15"/>
      <c r="AI2" s="15"/>
      <c r="AJ2" s="15" t="str">
        <f t="shared" ref="AJ2:AJ3" si="0">B2&amp;E2&amp;Y2</f>
        <v>FMC.20001257748453901200</v>
      </c>
      <c r="AK2" s="18"/>
      <c r="AL2" s="15"/>
      <c r="AM2" s="18" t="s">
        <v>87</v>
      </c>
      <c r="AN2" s="18" t="s">
        <v>88</v>
      </c>
      <c r="AO2" s="15" t="s">
        <v>84</v>
      </c>
      <c r="AP2" s="15" t="s">
        <v>85</v>
      </c>
      <c r="AQ2" s="15" t="s">
        <v>86</v>
      </c>
      <c r="AR2" s="19">
        <v>45468</v>
      </c>
      <c r="AS2" s="19" t="s">
        <v>88</v>
      </c>
      <c r="AT2" s="15"/>
      <c r="AU2" s="15"/>
      <c r="AV2" s="15"/>
      <c r="AW2" s="15"/>
      <c r="AX2" s="15"/>
      <c r="AY2" s="15"/>
      <c r="AZ2" s="15"/>
      <c r="BA2" s="15"/>
      <c r="BB2" s="15"/>
    </row>
    <row r="3" spans="1:54">
      <c r="A3" s="14" t="s">
        <v>66</v>
      </c>
      <c r="B3" s="15" t="s">
        <v>55</v>
      </c>
      <c r="C3" s="15">
        <v>1</v>
      </c>
      <c r="D3" s="15" t="s">
        <v>56</v>
      </c>
      <c r="E3" s="16">
        <v>45390</v>
      </c>
      <c r="F3" s="15">
        <v>99100</v>
      </c>
      <c r="G3" s="15" t="s">
        <v>35</v>
      </c>
      <c r="H3" s="15">
        <v>1</v>
      </c>
      <c r="I3" s="17">
        <v>50</v>
      </c>
      <c r="J3" s="15" t="s">
        <v>37</v>
      </c>
      <c r="K3" s="15" t="s">
        <v>38</v>
      </c>
      <c r="L3" s="15" t="s">
        <v>33</v>
      </c>
      <c r="M3" s="15" t="s">
        <v>34</v>
      </c>
      <c r="N3" s="15" t="s">
        <v>49</v>
      </c>
      <c r="O3" s="15" t="s">
        <v>50</v>
      </c>
      <c r="P3" s="15"/>
      <c r="Q3" s="15"/>
      <c r="R3" s="15" t="s">
        <v>39</v>
      </c>
      <c r="S3" s="15" t="s">
        <v>53</v>
      </c>
      <c r="T3" s="15" t="s">
        <v>54</v>
      </c>
      <c r="U3" s="15">
        <v>549825647</v>
      </c>
      <c r="V3" s="15"/>
      <c r="W3" s="16">
        <v>18304</v>
      </c>
      <c r="X3" s="17">
        <v>0</v>
      </c>
      <c r="Y3" s="17">
        <v>50</v>
      </c>
      <c r="Z3" s="15"/>
      <c r="AA3" s="16"/>
      <c r="AB3" s="15"/>
      <c r="AC3" s="15"/>
      <c r="AD3" s="15"/>
      <c r="AE3" s="15"/>
      <c r="AF3" s="15"/>
      <c r="AG3" s="16"/>
      <c r="AH3" s="15"/>
      <c r="AI3" s="15"/>
      <c r="AJ3" s="15" t="str">
        <f t="shared" si="0"/>
        <v>FMC.200012577484539050</v>
      </c>
      <c r="AK3" s="18"/>
      <c r="AL3" s="15"/>
      <c r="AM3" s="18" t="s">
        <v>87</v>
      </c>
      <c r="AN3" s="18" t="s">
        <v>88</v>
      </c>
      <c r="AO3" s="15" t="s">
        <v>84</v>
      </c>
      <c r="AP3" s="15" t="s">
        <v>85</v>
      </c>
      <c r="AQ3" s="15" t="s">
        <v>86</v>
      </c>
      <c r="AR3" s="19">
        <v>45468</v>
      </c>
      <c r="AS3" s="19" t="s">
        <v>88</v>
      </c>
      <c r="AT3" s="15"/>
      <c r="AU3" s="15"/>
      <c r="AV3" s="15"/>
      <c r="AW3" s="15"/>
      <c r="AX3" s="15"/>
      <c r="AY3" s="15"/>
      <c r="AZ3" s="15"/>
      <c r="BA3" s="15"/>
      <c r="BB3" s="15"/>
    </row>
    <row r="4" spans="1:54">
      <c r="A4" s="14" t="s">
        <v>66</v>
      </c>
      <c r="B4" s="15" t="s">
        <v>58</v>
      </c>
      <c r="C4" s="15">
        <v>0</v>
      </c>
      <c r="D4" s="15" t="s">
        <v>59</v>
      </c>
      <c r="E4" s="16">
        <v>45380</v>
      </c>
      <c r="F4" s="15">
        <v>840</v>
      </c>
      <c r="G4" s="15" t="s">
        <v>35</v>
      </c>
      <c r="H4" s="15">
        <v>10</v>
      </c>
      <c r="I4" s="17">
        <v>1500</v>
      </c>
      <c r="J4" s="15" t="s">
        <v>51</v>
      </c>
      <c r="K4" s="15" t="s">
        <v>52</v>
      </c>
      <c r="L4" s="15" t="s">
        <v>45</v>
      </c>
      <c r="M4" s="15" t="s">
        <v>46</v>
      </c>
      <c r="N4" s="15" t="s">
        <v>49</v>
      </c>
      <c r="O4" s="15" t="s">
        <v>50</v>
      </c>
      <c r="P4" s="15"/>
      <c r="Q4" s="15"/>
      <c r="R4" s="15" t="s">
        <v>39</v>
      </c>
      <c r="S4" s="15" t="s">
        <v>53</v>
      </c>
      <c r="T4" s="15" t="s">
        <v>54</v>
      </c>
      <c r="U4" s="15">
        <v>541084024</v>
      </c>
      <c r="V4" s="15"/>
      <c r="W4" s="16">
        <v>26545</v>
      </c>
      <c r="X4" s="17">
        <v>0</v>
      </c>
      <c r="Y4" s="17">
        <v>1500</v>
      </c>
      <c r="Z4" s="15"/>
      <c r="AA4" s="16"/>
      <c r="AB4" s="15"/>
      <c r="AC4" s="15"/>
      <c r="AD4" s="15"/>
      <c r="AE4" s="15"/>
      <c r="AF4" s="15"/>
      <c r="AG4" s="16"/>
      <c r="AH4" s="15"/>
      <c r="AI4" s="15"/>
      <c r="AJ4" s="15" t="str">
        <f t="shared" ref="AJ4:AJ6" si="1">B4&amp;E4&amp;Y4</f>
        <v>FMC.20008065057453801500</v>
      </c>
      <c r="AK4" s="18"/>
      <c r="AL4" s="15"/>
      <c r="AM4" s="18" t="s">
        <v>89</v>
      </c>
      <c r="AN4" s="18" t="s">
        <v>88</v>
      </c>
      <c r="AO4" s="15" t="s">
        <v>84</v>
      </c>
      <c r="AP4" s="15" t="s">
        <v>85</v>
      </c>
      <c r="AQ4" s="15" t="s">
        <v>86</v>
      </c>
      <c r="AR4" s="19">
        <v>45468</v>
      </c>
      <c r="AS4" s="19" t="s">
        <v>88</v>
      </c>
      <c r="AT4" s="15"/>
      <c r="AU4" s="15"/>
      <c r="AV4" s="15"/>
      <c r="AW4" s="15"/>
      <c r="AX4" s="15"/>
      <c r="AY4" s="15"/>
      <c r="AZ4" s="15"/>
      <c r="BA4" s="15"/>
      <c r="BB4" s="15"/>
    </row>
    <row r="5" spans="1:54">
      <c r="A5" s="14" t="s">
        <v>66</v>
      </c>
      <c r="B5" s="15" t="s">
        <v>58</v>
      </c>
      <c r="C5" s="15">
        <v>1</v>
      </c>
      <c r="D5" s="15" t="s">
        <v>59</v>
      </c>
      <c r="E5" s="16">
        <v>45380</v>
      </c>
      <c r="F5" s="15">
        <v>99100</v>
      </c>
      <c r="G5" s="15" t="s">
        <v>35</v>
      </c>
      <c r="H5" s="15">
        <v>1</v>
      </c>
      <c r="I5" s="17">
        <v>50</v>
      </c>
      <c r="J5" s="15" t="s">
        <v>51</v>
      </c>
      <c r="K5" s="15" t="s">
        <v>52</v>
      </c>
      <c r="L5" s="15" t="s">
        <v>45</v>
      </c>
      <c r="M5" s="15" t="s">
        <v>46</v>
      </c>
      <c r="N5" s="15" t="s">
        <v>49</v>
      </c>
      <c r="O5" s="15" t="s">
        <v>50</v>
      </c>
      <c r="P5" s="15"/>
      <c r="Q5" s="15"/>
      <c r="R5" s="15" t="s">
        <v>39</v>
      </c>
      <c r="S5" s="15" t="s">
        <v>53</v>
      </c>
      <c r="T5" s="15" t="s">
        <v>54</v>
      </c>
      <c r="U5" s="15">
        <v>541084024</v>
      </c>
      <c r="V5" s="15"/>
      <c r="W5" s="16">
        <v>26545</v>
      </c>
      <c r="X5" s="17">
        <v>0</v>
      </c>
      <c r="Y5" s="17">
        <v>50</v>
      </c>
      <c r="Z5" s="15"/>
      <c r="AA5" s="16"/>
      <c r="AB5" s="15"/>
      <c r="AC5" s="15"/>
      <c r="AD5" s="15"/>
      <c r="AE5" s="15"/>
      <c r="AF5" s="15"/>
      <c r="AG5" s="16"/>
      <c r="AH5" s="15"/>
      <c r="AI5" s="15"/>
      <c r="AJ5" s="15" t="str">
        <f t="shared" si="1"/>
        <v>FMC.200080650574538050</v>
      </c>
      <c r="AK5" s="18"/>
      <c r="AL5" s="15"/>
      <c r="AM5" s="18" t="s">
        <v>89</v>
      </c>
      <c r="AN5" s="18" t="s">
        <v>88</v>
      </c>
      <c r="AO5" s="15" t="s">
        <v>84</v>
      </c>
      <c r="AP5" s="15" t="s">
        <v>85</v>
      </c>
      <c r="AQ5" s="15" t="s">
        <v>86</v>
      </c>
      <c r="AR5" s="19">
        <v>45468</v>
      </c>
      <c r="AS5" s="19" t="s">
        <v>88</v>
      </c>
      <c r="AT5" s="15"/>
      <c r="AU5" s="15"/>
      <c r="AV5" s="15"/>
      <c r="AW5" s="15"/>
      <c r="AX5" s="15"/>
      <c r="AY5" s="15"/>
      <c r="AZ5" s="15"/>
      <c r="BA5" s="15"/>
      <c r="BB5" s="15"/>
    </row>
    <row r="6" spans="1:54">
      <c r="A6" s="14" t="s">
        <v>66</v>
      </c>
      <c r="B6" s="15" t="s">
        <v>60</v>
      </c>
      <c r="C6" s="15">
        <v>1</v>
      </c>
      <c r="D6" s="15" t="s">
        <v>61</v>
      </c>
      <c r="E6" s="16">
        <v>45383</v>
      </c>
      <c r="F6" s="15">
        <v>1610</v>
      </c>
      <c r="G6" s="15" t="s">
        <v>42</v>
      </c>
      <c r="H6" s="15">
        <v>10</v>
      </c>
      <c r="I6" s="17">
        <v>1500</v>
      </c>
      <c r="J6" s="15" t="s">
        <v>37</v>
      </c>
      <c r="K6" s="15" t="s">
        <v>38</v>
      </c>
      <c r="L6" s="15" t="s">
        <v>33</v>
      </c>
      <c r="M6" s="15" t="s">
        <v>34</v>
      </c>
      <c r="N6" s="15">
        <v>1062</v>
      </c>
      <c r="O6" s="15" t="s">
        <v>62</v>
      </c>
      <c r="P6" s="15"/>
      <c r="Q6" s="15"/>
      <c r="R6" s="15" t="s">
        <v>39</v>
      </c>
      <c r="S6" s="15" t="s">
        <v>53</v>
      </c>
      <c r="T6" s="15" t="s">
        <v>54</v>
      </c>
      <c r="U6" s="15" t="s">
        <v>63</v>
      </c>
      <c r="V6" s="15"/>
      <c r="W6" s="16">
        <v>20009</v>
      </c>
      <c r="X6" s="17">
        <v>0</v>
      </c>
      <c r="Y6" s="17">
        <v>1500</v>
      </c>
      <c r="Z6" s="15"/>
      <c r="AA6" s="16"/>
      <c r="AB6" s="15"/>
      <c r="AC6" s="15"/>
      <c r="AD6" s="15"/>
      <c r="AE6" s="15"/>
      <c r="AF6" s="15"/>
      <c r="AG6" s="16"/>
      <c r="AH6" s="15"/>
      <c r="AI6" s="15"/>
      <c r="AJ6" s="15" t="str">
        <f t="shared" si="1"/>
        <v>FMC.20012725914453831500</v>
      </c>
      <c r="AK6" s="18"/>
      <c r="AL6" s="15"/>
      <c r="AM6" s="18" t="s">
        <v>90</v>
      </c>
      <c r="AN6" s="18" t="s">
        <v>88</v>
      </c>
      <c r="AO6" s="15" t="s">
        <v>84</v>
      </c>
      <c r="AP6" s="15" t="s">
        <v>85</v>
      </c>
      <c r="AQ6" s="15" t="s">
        <v>86</v>
      </c>
      <c r="AR6" s="19">
        <v>45468</v>
      </c>
      <c r="AS6" s="19" t="s">
        <v>88</v>
      </c>
      <c r="AT6" s="15"/>
      <c r="AU6" s="15"/>
      <c r="AV6" s="15"/>
      <c r="AW6" s="15"/>
      <c r="AX6" s="15"/>
      <c r="AY6" s="15"/>
      <c r="AZ6" s="15"/>
      <c r="BA6" s="15"/>
      <c r="BB6" s="15"/>
    </row>
    <row r="7" spans="1:54">
      <c r="A7" s="14" t="s">
        <v>66</v>
      </c>
      <c r="B7" s="15" t="s">
        <v>91</v>
      </c>
      <c r="C7" s="15">
        <v>1</v>
      </c>
      <c r="D7" s="15" t="s">
        <v>92</v>
      </c>
      <c r="E7" s="16">
        <v>45252</v>
      </c>
      <c r="F7" s="15">
        <v>76942</v>
      </c>
      <c r="G7" s="15" t="s">
        <v>35</v>
      </c>
      <c r="H7" s="15">
        <v>1</v>
      </c>
      <c r="I7" s="17">
        <v>81</v>
      </c>
      <c r="J7" s="15" t="s">
        <v>47</v>
      </c>
      <c r="K7" s="15" t="s">
        <v>48</v>
      </c>
      <c r="L7" s="15" t="s">
        <v>33</v>
      </c>
      <c r="M7" s="15" t="s">
        <v>34</v>
      </c>
      <c r="N7" s="15">
        <v>1085</v>
      </c>
      <c r="O7" s="15" t="s">
        <v>43</v>
      </c>
      <c r="P7" s="15">
        <v>3024</v>
      </c>
      <c r="Q7" s="15" t="s">
        <v>93</v>
      </c>
      <c r="R7" s="15" t="s">
        <v>36</v>
      </c>
      <c r="S7" s="15" t="s">
        <v>40</v>
      </c>
      <c r="T7" s="15" t="s">
        <v>41</v>
      </c>
      <c r="U7" s="15" t="s">
        <v>94</v>
      </c>
      <c r="V7" s="15" t="s">
        <v>44</v>
      </c>
      <c r="W7" s="16">
        <v>26047</v>
      </c>
      <c r="X7" s="17">
        <v>0</v>
      </c>
      <c r="Y7" s="17">
        <v>81</v>
      </c>
      <c r="Z7" s="15"/>
      <c r="AA7" s="16">
        <v>45275</v>
      </c>
      <c r="AB7" s="15" t="s">
        <v>95</v>
      </c>
      <c r="AC7" s="15"/>
      <c r="AD7" s="15"/>
      <c r="AE7" s="15" t="s">
        <v>96</v>
      </c>
      <c r="AF7" s="15"/>
      <c r="AG7" s="16">
        <v>45275</v>
      </c>
      <c r="AH7" s="15">
        <v>201863605</v>
      </c>
      <c r="AI7" s="15"/>
      <c r="AJ7" s="15" t="str">
        <f t="shared" ref="AJ7" si="2">B7&amp;E7&amp;Y7</f>
        <v>FMC.200205570754525281</v>
      </c>
      <c r="AK7" s="18"/>
      <c r="AL7" s="15"/>
      <c r="AM7" s="18" t="s">
        <v>97</v>
      </c>
      <c r="AN7" s="18" t="s">
        <v>88</v>
      </c>
      <c r="AO7" s="15" t="s">
        <v>84</v>
      </c>
      <c r="AP7" s="15" t="s">
        <v>85</v>
      </c>
      <c r="AQ7" s="15" t="s">
        <v>86</v>
      </c>
      <c r="AR7" s="19">
        <v>45470</v>
      </c>
      <c r="AS7" s="19" t="s">
        <v>88</v>
      </c>
      <c r="AT7" s="15"/>
      <c r="AU7" s="15"/>
      <c r="AV7" s="15"/>
      <c r="AW7" s="15"/>
      <c r="AX7" s="15"/>
      <c r="AY7" s="15"/>
      <c r="AZ7" s="15"/>
      <c r="BA7" s="15"/>
      <c r="BB7" s="15"/>
    </row>
  </sheetData>
  <sortState ref="A2:BB3292">
    <sortCondition ref="B2:B3292"/>
    <sortCondition ref="AO2:AO329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June'24 - FMC</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Amsvl-165</cp:lastModifiedBy>
  <dcterms:created xsi:type="dcterms:W3CDTF">2024-06-24T09:05:31Z</dcterms:created>
  <dcterms:modified xsi:type="dcterms:W3CDTF">2024-06-27T11:52:16Z</dcterms:modified>
</cp:coreProperties>
</file>