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fsv\PRJ-24\AR\2024\AR_Misc\Feedback\Prj-24\5. May'24\05.28.2024\"/>
    </mc:Choice>
  </mc:AlternateContent>
  <bookViews>
    <workbookView xWindow="-105" yWindow="-105" windowWidth="20730" windowHeight="11760"/>
  </bookViews>
  <sheets>
    <sheet name="Other Datasets" sheetId="1" r:id="rId1"/>
  </sheets>
  <definedNames>
    <definedName name="_xlnm._FilterDatabase" localSheetId="0" hidden="1">'Other Datasets'!$A$1:$BI$4</definedName>
  </definedNames>
  <calcPr calcId="152511" iterateCount="1"/>
</workbook>
</file>

<file path=xl/calcChain.xml><?xml version="1.0" encoding="utf-8"?>
<calcChain xmlns="http://schemas.openxmlformats.org/spreadsheetml/2006/main">
  <c r="AJ2" i="1" l="1"/>
  <c r="AJ3" i="1"/>
  <c r="AJ4" i="1"/>
</calcChain>
</file>

<file path=xl/sharedStrings.xml><?xml version="1.0" encoding="utf-8"?>
<sst xmlns="http://schemas.openxmlformats.org/spreadsheetml/2006/main" count="122" uniqueCount="82">
  <si>
    <t>PATIENT ACCOUNT NUMBER</t>
  </si>
  <si>
    <t>PATIENT NAME</t>
  </si>
  <si>
    <t>Date of Service</t>
  </si>
  <si>
    <t>Transaction Code (Charge, Payment or Adjustment)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</si>
  <si>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</si>
  <si>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</si>
  <si>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</si>
  <si>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</si>
  <si>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</si>
  <si>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</si>
  <si>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</si>
  <si>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</si>
  <si>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</si>
  <si>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</si>
  <si>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</si>
  <si>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</si>
  <si>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</si>
  <si>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</si>
  <si>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</si>
  <si>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</si>
  <si>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</si>
  <si>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</si>
  <si>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</si>
  <si>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</si>
  <si>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</si>
  <si>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</si>
  <si>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</si>
  <si>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</si>
  <si>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</si>
  <si>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</si>
  <si>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</si>
  <si>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</si>
  <si>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</si>
  <si>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SIDNEY</t>
  </si>
  <si>
    <t>CI</t>
  </si>
  <si>
    <t>COMMERCIAL INSURANCE</t>
  </si>
  <si>
    <t>OMC</t>
  </si>
  <si>
    <t>MEDICARE OPTION</t>
  </si>
  <si>
    <t>OFF</t>
  </si>
  <si>
    <t>PRACTICE OFFICE</t>
  </si>
  <si>
    <t>OIR</t>
  </si>
  <si>
    <t>REZNIK, OLEG I</t>
  </si>
  <si>
    <t>BHF.10001</t>
  </si>
  <si>
    <t>SULLIVAN, AARON</t>
  </si>
  <si>
    <t>HARVARD PILGRIM HEALTH CARE</t>
  </si>
  <si>
    <t>HP598385400</t>
  </si>
  <si>
    <t>MARTINS POINT MEDICARE ADVANTAGE</t>
  </si>
  <si>
    <t>BHF.10017</t>
  </si>
  <si>
    <t>LYAKHOVICH, EKATERINA</t>
  </si>
  <si>
    <t>MERITAIN HEALTH</t>
  </si>
  <si>
    <t>BHF.10081</t>
  </si>
  <si>
    <t>CROSS, BONNIE</t>
  </si>
  <si>
    <t>NOTES</t>
  </si>
  <si>
    <t>DATASET</t>
  </si>
  <si>
    <t>CLAIMS</t>
  </si>
  <si>
    <t>BHF</t>
  </si>
  <si>
    <t>CONCATE</t>
  </si>
  <si>
    <t>ACCOUNT STATUS</t>
  </si>
  <si>
    <t>FOLLOW-UP</t>
  </si>
  <si>
    <t>INSTAMED STATUS</t>
  </si>
  <si>
    <t>AR COMMENTS</t>
  </si>
  <si>
    <t>AR CODE</t>
  </si>
  <si>
    <t>STATUS</t>
  </si>
  <si>
    <t>WORKED BY</t>
  </si>
  <si>
    <t>WORKED ON</t>
  </si>
  <si>
    <t>ANALYSIS FEEDBACK</t>
  </si>
  <si>
    <t>CALLING COMMENTS</t>
  </si>
  <si>
    <t>CALLED BY</t>
  </si>
  <si>
    <t>CALLED ON</t>
  </si>
  <si>
    <t>CALL IN</t>
  </si>
  <si>
    <t>CALL OUT</t>
  </si>
  <si>
    <t>CALL HOLD</t>
  </si>
  <si>
    <t>CALLER FEEDBACK</t>
  </si>
  <si>
    <t>NEW</t>
  </si>
  <si>
    <t>Workable - New</t>
  </si>
  <si>
    <t>Yet to work</t>
  </si>
  <si>
    <t>CLAIM ACCEPTED</t>
  </si>
  <si>
    <t>PLEASE CHECK SOFTWARE COMMENT AND CALL TO INSURANCE</t>
  </si>
  <si>
    <t>-</t>
  </si>
  <si>
    <t>AUDIT FEEDBACK</t>
  </si>
  <si>
    <t>AUDITED BY</t>
  </si>
  <si>
    <t>AUDITED 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</si>
</sst>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;@"/>
    <numFmt numFmtId="165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6CFD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 vertical="top"/>
    </xf>
    <xf numFmtId="165" fontId="18" fillId="0" borderId="0" xfId="0" applyNumberFormat="1" applyFont="1"/>
    <xf numFmtId="164" fontId="18" fillId="0" borderId="0" xfId="0" applyNumberFormat="1" applyFont="1"/>
    <xf numFmtId="0" fontId="18" fillId="0" borderId="10" xfId="0" applyFont="1" applyBorder="1" applyAlignment="1">
      <alignment horizontal="left" vertical="top"/>
    </xf>
    <xf numFmtId="164" fontId="18" fillId="0" borderId="10" xfId="0" applyNumberFormat="1" applyFont="1" applyBorder="1" applyAlignment="1">
      <alignment horizontal="left" vertical="top"/>
    </xf>
    <xf numFmtId="165" fontId="18" fillId="0" borderId="10" xfId="0" applyNumberFormat="1" applyFont="1" applyBorder="1" applyAlignment="1">
      <alignment horizontal="left" vertical="top"/>
    </xf>
    <xf numFmtId="0" fontId="18" fillId="0" borderId="11" xfId="0" applyFont="1" applyBorder="1" applyAlignment="1">
      <alignment horizontal="left" vertical="top"/>
    </xf>
    <xf numFmtId="0" fontId="19" fillId="33" borderId="12" xfId="0" applyFont="1" applyFill="1" applyBorder="1" applyAlignment="1">
      <alignment horizontal="left" vertical="top"/>
    </xf>
    <xf numFmtId="0" fontId="19" fillId="33" borderId="13" xfId="0" applyFont="1" applyFill="1" applyBorder="1" applyAlignment="1">
      <alignment horizontal="left" vertical="top"/>
    </xf>
    <xf numFmtId="0" fontId="19" fillId="34" borderId="13" xfId="0" applyFont="1" applyFill="1" applyBorder="1" applyAlignment="1">
      <alignment horizontal="left" vertical="top"/>
    </xf>
    <xf numFmtId="164" fontId="19" fillId="33" borderId="13" xfId="0" applyNumberFormat="1" applyFont="1" applyFill="1" applyBorder="1" applyAlignment="1">
      <alignment horizontal="left" vertical="top"/>
    </xf>
    <xf numFmtId="165" fontId="19" fillId="34" borderId="13" xfId="0" applyNumberFormat="1" applyFont="1" applyFill="1" applyBorder="1" applyAlignment="1">
      <alignment horizontal="left" vertical="top"/>
    </xf>
    <xf numFmtId="164" fontId="19" fillId="34" borderId="13" xfId="0" applyNumberFormat="1" applyFont="1" applyFill="1" applyBorder="1" applyAlignment="1">
      <alignment horizontal="left" vertical="top"/>
    </xf>
    <xf numFmtId="165" fontId="19" fillId="33" borderId="13" xfId="0" applyNumberFormat="1" applyFont="1" applyFill="1" applyBorder="1" applyAlignment="1">
      <alignment horizontal="left" vertical="top"/>
    </xf>
    <xf numFmtId="0" fontId="19" fillId="35" borderId="13" xfId="0" applyFont="1" applyFill="1" applyBorder="1" applyAlignment="1">
      <alignment horizontal="left" vertical="top"/>
    </xf>
    <xf numFmtId="0" fontId="20" fillId="36" borderId="13" xfId="0" applyFont="1" applyFill="1" applyBorder="1" applyAlignment="1">
      <alignment horizontal="left" vertical="top"/>
    </xf>
    <xf numFmtId="0" fontId="19" fillId="37" borderId="13" xfId="0" applyFont="1" applyFill="1" applyBorder="1" applyAlignment="1">
      <alignment horizontal="left" vertical="top"/>
    </xf>
    <xf numFmtId="0" fontId="18" fillId="0" borderId="15" xfId="0" applyFont="1" applyBorder="1" applyAlignment="1">
      <alignment horizontal="left" vertical="top"/>
    </xf>
    <xf numFmtId="14" fontId="18" fillId="0" borderId="10" xfId="0" applyNumberFormat="1" applyFont="1" applyBorder="1" applyAlignment="1">
      <alignment horizontal="left" vertical="top"/>
    </xf>
    <xf numFmtId="0" fontId="19" fillId="37" borderId="13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14" fontId="18" fillId="0" borderId="10" xfId="0" applyNumberFormat="1" applyFont="1" applyBorder="1" applyAlignment="1">
      <alignment horizontal="center" vertical="center"/>
    </xf>
    <xf numFmtId="0" fontId="18" fillId="0" borderId="17" xfId="0" applyFont="1" applyBorder="1" applyAlignment="1">
      <alignment horizontal="left" vertical="top"/>
    </xf>
    <xf numFmtId="0" fontId="18" fillId="0" borderId="18" xfId="0" applyFont="1" applyBorder="1" applyAlignment="1">
      <alignment horizontal="left" vertical="top"/>
    </xf>
    <xf numFmtId="164" fontId="18" fillId="0" borderId="18" xfId="0" applyNumberFormat="1" applyFont="1" applyBorder="1" applyAlignment="1">
      <alignment horizontal="left" vertical="top"/>
    </xf>
    <xf numFmtId="165" fontId="18" fillId="0" borderId="18" xfId="0" applyNumberFormat="1" applyFont="1" applyBorder="1" applyAlignment="1">
      <alignment horizontal="left" vertical="top"/>
    </xf>
    <xf numFmtId="14" fontId="18" fillId="0" borderId="18" xfId="0" applyNumberFormat="1" applyFont="1" applyBorder="1" applyAlignment="1">
      <alignment horizontal="left" vertical="top"/>
    </xf>
    <xf numFmtId="0" fontId="18" fillId="0" borderId="18" xfId="0" applyFont="1" applyBorder="1" applyAlignment="1">
      <alignment horizontal="center" vertical="center"/>
    </xf>
    <xf numFmtId="14" fontId="18" fillId="0" borderId="18" xfId="0" applyNumberFormat="1" applyFont="1" applyBorder="1" applyAlignment="1">
      <alignment horizontal="center" vertical="center"/>
    </xf>
    <xf numFmtId="14" fontId="20" fillId="36" borderId="13" xfId="0" applyNumberFormat="1" applyFont="1" applyFill="1" applyBorder="1" applyAlignment="1">
      <alignment horizontal="left" vertical="top"/>
    </xf>
    <xf numFmtId="9" fontId="20" fillId="36" borderId="14" xfId="42" applyFont="1" applyFill="1" applyBorder="1" applyAlignment="1">
      <alignment horizontal="left" vertical="top"/>
    </xf>
    <xf numFmtId="0" fontId="18" fillId="0" borderId="11" xfId="0" applyFont="1" applyBorder="1" applyAlignment="1"/>
    <xf numFmtId="0" fontId="18" fillId="0" borderId="20" xfId="0" applyFont="1" applyBorder="1" applyAlignment="1"/>
    <xf numFmtId="0" fontId="18" fillId="0" borderId="10" xfId="0" applyFont="1" applyBorder="1" applyAlignment="1"/>
    <xf numFmtId="0" fontId="18" fillId="0" borderId="16" xfId="0" applyFont="1" applyBorder="1" applyAlignment="1"/>
    <xf numFmtId="0" fontId="18" fillId="0" borderId="18" xfId="0" applyFont="1" applyBorder="1" applyAlignment="1"/>
    <xf numFmtId="0" fontId="18" fillId="0" borderId="19" xfId="0" applyFont="1" applyBorder="1" applyAlignme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BI4"/>
  <sheetViews>
    <sheetView showGridLines="0" tabSelected="1" zoomScale="90" zoomScaleNormal="90" workbookViewId="0">
      <pane ySplit="1" topLeftCell="A2" activePane="bottomLeft" state="frozen"/>
      <selection pane="bottomLeft"/>
    </sheetView>
  </sheetViews>
  <sheetFormatPr defaultColWidth="9.140625" defaultRowHeight="12.75" x14ac:dyDescent="0.2"/>
  <cols>
    <col min="1" max="1" width="9.140625" style="1"/>
    <col min="2" max="2" width="26" style="1" bestFit="1" customWidth="1"/>
    <col min="3" max="3" width="9.140625" style="1" customWidth="1"/>
    <col min="4" max="4" width="21.28515625" style="1" bestFit="1" customWidth="1"/>
    <col min="5" max="5" width="10.42578125" style="4" bestFit="1" customWidth="1"/>
    <col min="6" max="8" width="9.28515625" style="1" customWidth="1"/>
    <col min="9" max="9" width="9.85546875" style="3" customWidth="1"/>
    <col min="10" max="11" width="9.140625" style="1" customWidth="1"/>
    <col min="12" max="12" width="9.28515625" style="1" customWidth="1"/>
    <col min="13" max="13" width="17.140625" style="1" customWidth="1"/>
    <col min="14" max="14" width="9.28515625" style="1" customWidth="1"/>
    <col min="15" max="15" width="32.5703125" style="1" customWidth="1"/>
    <col min="16" max="16" width="9.28515625" style="1" customWidth="1"/>
    <col min="17" max="20" width="9.140625" style="1" customWidth="1"/>
    <col min="21" max="22" width="11.7109375" style="1" customWidth="1"/>
    <col min="23" max="23" width="10.42578125" style="4" customWidth="1"/>
    <col min="24" max="25" width="9.85546875" style="3" customWidth="1"/>
    <col min="26" max="26" width="9.28515625" style="1" customWidth="1"/>
    <col min="27" max="27" width="10.42578125" style="4" customWidth="1"/>
    <col min="28" max="29" width="9.28515625" style="1" customWidth="1"/>
    <col min="30" max="30" width="11.7109375" style="1" customWidth="1"/>
    <col min="31" max="32" width="9.140625" style="1" customWidth="1"/>
    <col min="33" max="33" width="10.42578125" style="4" customWidth="1"/>
    <col min="34" max="34" width="12" style="1" customWidth="1"/>
    <col min="35" max="35" width="11.7109375" style="1" customWidth="1"/>
    <col min="36" max="36" width="25.5703125" style="1" customWidth="1"/>
    <col min="37" max="37" width="21.7109375" style="1" customWidth="1"/>
    <col min="38" max="38" width="19.140625" style="1" customWidth="1"/>
    <col min="39" max="39" width="15.42578125" style="1" customWidth="1"/>
    <col min="40" max="40" width="54.140625" style="1" customWidth="1"/>
    <col min="41" max="41" width="19.85546875" style="1" customWidth="1"/>
    <col min="42" max="42" width="6.7109375" style="1" customWidth="1"/>
    <col min="43" max="44" width="15" style="1" customWidth="1"/>
    <col min="45" max="47" width="11.28515625" style="1" customWidth="1"/>
    <col min="48" max="48" width="64.7109375" style="1" customWidth="1"/>
    <col min="49" max="49" width="12.7109375" style="23" bestFit="1" customWidth="1"/>
    <col min="50" max="50" width="10.85546875" style="23" customWidth="1"/>
    <col min="51" max="51" width="13.7109375" style="23" customWidth="1"/>
    <col min="52" max="52" width="14.28515625" style="23" customWidth="1"/>
    <col min="53" max="53" width="11.42578125" style="23" customWidth="1"/>
    <col min="54" max="54" width="13.140625" style="23" customWidth="1"/>
    <col min="55" max="55" width="14.140625" style="23" customWidth="1"/>
    <col min="56" max="56" width="19.7109375" style="23" customWidth="1"/>
    <col min="57" max="59" width="9.140625" style="1"/>
    <col min="60" max="60" width="9.7109375" style="1" bestFit="1" customWidth="1"/>
    <col min="61" max="61" width="9.42578125" style="1" bestFit="1" customWidth="1"/>
    <col min="62" max="16384" width="9.140625" style="1"/>
  </cols>
  <sheetData>
    <row r="1" spans="1:61" s="2" customFormat="1" ht="13.5" thickBot="1" x14ac:dyDescent="0.3">
      <c r="A1" s="9" t="s">
        <v>53</v>
      </c>
      <c r="B1" s="10" t="s">
        <v>0</v>
      </c>
      <c r="C1" s="11" t="s">
        <v>54</v>
      </c>
      <c r="D1" s="10" t="s">
        <v>1</v>
      </c>
      <c r="E1" s="12" t="s">
        <v>2</v>
      </c>
      <c r="F1" s="10" t="s">
        <v>3</v>
      </c>
      <c r="G1" s="11" t="s">
        <v>4</v>
      </c>
      <c r="H1" s="11" t="s">
        <v>5</v>
      </c>
      <c r="I1" s="13" t="s">
        <v>6</v>
      </c>
      <c r="J1" s="11" t="s">
        <v>7</v>
      </c>
      <c r="K1" s="13" t="s">
        <v>8</v>
      </c>
      <c r="L1" s="11" t="s">
        <v>9</v>
      </c>
      <c r="M1" s="13" t="s">
        <v>10</v>
      </c>
      <c r="N1" s="13" t="s">
        <v>11</v>
      </c>
      <c r="O1" s="10" t="s">
        <v>12</v>
      </c>
      <c r="P1" s="11" t="s">
        <v>13</v>
      </c>
      <c r="Q1" s="11" t="s">
        <v>14</v>
      </c>
      <c r="R1" s="11" t="s">
        <v>15</v>
      </c>
      <c r="S1" s="11" t="s">
        <v>16</v>
      </c>
      <c r="T1" s="11" t="s">
        <v>17</v>
      </c>
      <c r="U1" s="11" t="s">
        <v>18</v>
      </c>
      <c r="V1" s="11" t="s">
        <v>19</v>
      </c>
      <c r="W1" s="14" t="s">
        <v>20</v>
      </c>
      <c r="X1" s="13" t="s">
        <v>21</v>
      </c>
      <c r="Y1" s="15" t="s">
        <v>22</v>
      </c>
      <c r="Z1" s="13" t="s">
        <v>23</v>
      </c>
      <c r="AA1" s="14" t="s">
        <v>24</v>
      </c>
      <c r="AB1" s="13" t="s">
        <v>25</v>
      </c>
      <c r="AC1" s="13" t="s">
        <v>26</v>
      </c>
      <c r="AD1" s="13" t="s">
        <v>27</v>
      </c>
      <c r="AE1" s="11" t="s">
        <v>28</v>
      </c>
      <c r="AF1" s="14" t="s">
        <v>29</v>
      </c>
      <c r="AG1" s="14" t="s">
        <v>30</v>
      </c>
      <c r="AH1" s="11" t="s">
        <v>31</v>
      </c>
      <c r="AI1" s="11" t="s">
        <v>32</v>
      </c>
      <c r="AJ1" s="16" t="s">
        <v>56</v>
      </c>
      <c r="AK1" s="16" t="s">
        <v>57</v>
      </c>
      <c r="AL1" s="16" t="s">
        <v>58</v>
      </c>
      <c r="AM1" s="16" t="s">
        <v>59</v>
      </c>
      <c r="AN1" s="17" t="s">
        <v>60</v>
      </c>
      <c r="AO1" s="17" t="s">
        <v>61</v>
      </c>
      <c r="AP1" s="17" t="s">
        <v>62</v>
      </c>
      <c r="AQ1" s="17" t="s">
        <v>52</v>
      </c>
      <c r="AR1" s="17" t="s">
        <v>63</v>
      </c>
      <c r="AS1" s="17" t="s">
        <v>64</v>
      </c>
      <c r="AT1" s="17" t="s">
        <v>65</v>
      </c>
      <c r="AU1" s="17" t="s">
        <v>62</v>
      </c>
      <c r="AV1" s="18" t="s">
        <v>66</v>
      </c>
      <c r="AW1" s="21" t="s">
        <v>61</v>
      </c>
      <c r="AX1" s="21" t="s">
        <v>52</v>
      </c>
      <c r="AY1" s="21" t="s">
        <v>67</v>
      </c>
      <c r="AZ1" s="21" t="s">
        <v>68</v>
      </c>
      <c r="BA1" s="21" t="s">
        <v>69</v>
      </c>
      <c r="BB1" s="21" t="s">
        <v>70</v>
      </c>
      <c r="BC1" s="21" t="s">
        <v>71</v>
      </c>
      <c r="BD1" s="21" t="s">
        <v>72</v>
      </c>
      <c r="BE1" s="17" t="s">
        <v>79</v>
      </c>
      <c r="BF1" s="17" t="s">
        <v>52</v>
      </c>
      <c r="BG1" s="17" t="s">
        <v>80</v>
      </c>
      <c r="BH1" s="32" t="s">
        <v>81</v>
      </c>
      <c r="BI1" s="33" t="s">
        <v>62</v>
      </c>
    </row>
    <row r="2" spans="1:61" x14ac:dyDescent="0.2">
      <c r="A2" s="19" t="s">
        <v>55</v>
      </c>
      <c r="B2" s="5" t="s">
        <v>42</v>
      </c>
      <c r="C2" s="8">
        <v>1</v>
      </c>
      <c r="D2" s="5" t="s">
        <v>43</v>
      </c>
      <c r="E2" s="6">
        <v>45349</v>
      </c>
      <c r="F2" s="5">
        <v>99202</v>
      </c>
      <c r="G2" s="5"/>
      <c r="H2" s="5">
        <v>1</v>
      </c>
      <c r="I2" s="7">
        <v>225</v>
      </c>
      <c r="J2" s="5" t="s">
        <v>40</v>
      </c>
      <c r="K2" s="5" t="s">
        <v>41</v>
      </c>
      <c r="L2" s="5" t="s">
        <v>38</v>
      </c>
      <c r="M2" s="5" t="s">
        <v>39</v>
      </c>
      <c r="N2" s="5">
        <v>51</v>
      </c>
      <c r="O2" s="5" t="s">
        <v>44</v>
      </c>
      <c r="P2" s="5"/>
      <c r="Q2" s="5"/>
      <c r="R2" s="5" t="s">
        <v>33</v>
      </c>
      <c r="S2" s="5" t="s">
        <v>34</v>
      </c>
      <c r="T2" s="5" t="s">
        <v>35</v>
      </c>
      <c r="U2" s="5" t="s">
        <v>45</v>
      </c>
      <c r="V2" s="5"/>
      <c r="W2" s="6">
        <v>34347</v>
      </c>
      <c r="X2" s="7">
        <v>0</v>
      </c>
      <c r="Y2" s="7">
        <v>225</v>
      </c>
      <c r="Z2" s="5">
        <v>51</v>
      </c>
      <c r="AA2" s="6">
        <v>45364</v>
      </c>
      <c r="AB2" s="5"/>
      <c r="AC2" s="5"/>
      <c r="AD2" s="5"/>
      <c r="AE2" s="5"/>
      <c r="AF2" s="5"/>
      <c r="AG2" s="6">
        <v>45364</v>
      </c>
      <c r="AH2" s="5"/>
      <c r="AI2" s="5"/>
      <c r="AJ2" s="5" t="str">
        <f t="shared" ref="AJ2:AJ4" si="0">B2&amp;E2&amp;Y2</f>
        <v>BHF.1000145349225</v>
      </c>
      <c r="AK2" s="5" t="s">
        <v>74</v>
      </c>
      <c r="AL2" s="5" t="s">
        <v>75</v>
      </c>
      <c r="AM2" s="5"/>
      <c r="AN2" s="5" t="s">
        <v>77</v>
      </c>
      <c r="AO2" s="5" t="s">
        <v>76</v>
      </c>
      <c r="AP2" s="5" t="s">
        <v>73</v>
      </c>
      <c r="AQ2" s="5" t="s">
        <v>78</v>
      </c>
      <c r="AR2" s="5" t="s">
        <v>78</v>
      </c>
      <c r="AS2" s="20" t="s">
        <v>78</v>
      </c>
      <c r="AT2" s="5" t="s">
        <v>78</v>
      </c>
      <c r="AU2" s="5"/>
      <c r="AV2" s="5"/>
      <c r="AW2" s="22"/>
      <c r="AX2" s="22"/>
      <c r="AY2" s="22"/>
      <c r="AZ2" s="24"/>
      <c r="BA2" s="22"/>
      <c r="BB2" s="22"/>
      <c r="BC2" s="22"/>
      <c r="BD2" s="22"/>
      <c r="BE2" s="34"/>
      <c r="BF2" s="34"/>
      <c r="BG2" s="34"/>
      <c r="BH2" s="34"/>
      <c r="BI2" s="35"/>
    </row>
    <row r="3" spans="1:61" x14ac:dyDescent="0.2">
      <c r="A3" s="19" t="s">
        <v>55</v>
      </c>
      <c r="B3" s="5" t="s">
        <v>47</v>
      </c>
      <c r="C3" s="8">
        <v>1</v>
      </c>
      <c r="D3" s="5" t="s">
        <v>48</v>
      </c>
      <c r="E3" s="6">
        <v>45358</v>
      </c>
      <c r="F3" s="5">
        <v>99203</v>
      </c>
      <c r="G3" s="5"/>
      <c r="H3" s="5">
        <v>1</v>
      </c>
      <c r="I3" s="7">
        <v>320</v>
      </c>
      <c r="J3" s="5" t="s">
        <v>40</v>
      </c>
      <c r="K3" s="5" t="s">
        <v>41</v>
      </c>
      <c r="L3" s="5" t="s">
        <v>38</v>
      </c>
      <c r="M3" s="5" t="s">
        <v>39</v>
      </c>
      <c r="N3" s="5">
        <v>23</v>
      </c>
      <c r="O3" s="5" t="s">
        <v>49</v>
      </c>
      <c r="P3" s="5"/>
      <c r="Q3" s="5"/>
      <c r="R3" s="5" t="s">
        <v>33</v>
      </c>
      <c r="S3" s="5" t="s">
        <v>34</v>
      </c>
      <c r="T3" s="5" t="s">
        <v>35</v>
      </c>
      <c r="U3" s="5">
        <v>306708128</v>
      </c>
      <c r="V3" s="5">
        <v>20573</v>
      </c>
      <c r="W3" s="6">
        <v>22843</v>
      </c>
      <c r="X3" s="7">
        <v>0</v>
      </c>
      <c r="Y3" s="7">
        <v>320</v>
      </c>
      <c r="Z3" s="5">
        <v>23</v>
      </c>
      <c r="AA3" s="6">
        <v>45364</v>
      </c>
      <c r="AB3" s="5"/>
      <c r="AC3" s="5"/>
      <c r="AD3" s="5"/>
      <c r="AE3" s="5"/>
      <c r="AF3" s="5"/>
      <c r="AG3" s="6">
        <v>45364</v>
      </c>
      <c r="AH3" s="5"/>
      <c r="AI3" s="5"/>
      <c r="AJ3" s="5" t="str">
        <f t="shared" si="0"/>
        <v>BHF.1001745358320</v>
      </c>
      <c r="AK3" s="5" t="s">
        <v>74</v>
      </c>
      <c r="AL3" s="5" t="s">
        <v>75</v>
      </c>
      <c r="AM3" s="5"/>
      <c r="AN3" s="5" t="s">
        <v>77</v>
      </c>
      <c r="AO3" s="5" t="s">
        <v>76</v>
      </c>
      <c r="AP3" s="5" t="s">
        <v>73</v>
      </c>
      <c r="AQ3" s="5" t="s">
        <v>78</v>
      </c>
      <c r="AR3" s="5" t="s">
        <v>78</v>
      </c>
      <c r="AS3" s="20" t="s">
        <v>78</v>
      </c>
      <c r="AT3" s="5" t="s">
        <v>78</v>
      </c>
      <c r="AU3" s="5"/>
      <c r="AV3" s="5"/>
      <c r="AW3" s="22"/>
      <c r="AX3" s="22"/>
      <c r="AY3" s="22"/>
      <c r="AZ3" s="24"/>
      <c r="BA3" s="22"/>
      <c r="BB3" s="22"/>
      <c r="BC3" s="22"/>
      <c r="BD3" s="22"/>
      <c r="BE3" s="36"/>
      <c r="BF3" s="36"/>
      <c r="BG3" s="36"/>
      <c r="BH3" s="36"/>
      <c r="BI3" s="37"/>
    </row>
    <row r="4" spans="1:61" ht="13.5" thickBot="1" x14ac:dyDescent="0.25">
      <c r="A4" s="25" t="s">
        <v>55</v>
      </c>
      <c r="B4" s="26" t="s">
        <v>50</v>
      </c>
      <c r="C4" s="8">
        <v>1</v>
      </c>
      <c r="D4" s="26" t="s">
        <v>51</v>
      </c>
      <c r="E4" s="27">
        <v>45376</v>
      </c>
      <c r="F4" s="26">
        <v>99203</v>
      </c>
      <c r="G4" s="26"/>
      <c r="H4" s="26">
        <v>1</v>
      </c>
      <c r="I4" s="28">
        <v>320</v>
      </c>
      <c r="J4" s="26" t="s">
        <v>40</v>
      </c>
      <c r="K4" s="26" t="s">
        <v>41</v>
      </c>
      <c r="L4" s="26" t="s">
        <v>38</v>
      </c>
      <c r="M4" s="26" t="s">
        <v>39</v>
      </c>
      <c r="N4" s="26">
        <v>401</v>
      </c>
      <c r="O4" s="26" t="s">
        <v>46</v>
      </c>
      <c r="P4" s="26"/>
      <c r="Q4" s="26"/>
      <c r="R4" s="26" t="s">
        <v>33</v>
      </c>
      <c r="S4" s="26" t="s">
        <v>36</v>
      </c>
      <c r="T4" s="26" t="s">
        <v>37</v>
      </c>
      <c r="U4" s="26">
        <v>1000099249</v>
      </c>
      <c r="V4" s="26">
        <v>15002</v>
      </c>
      <c r="W4" s="27">
        <v>21046</v>
      </c>
      <c r="X4" s="28">
        <v>0</v>
      </c>
      <c r="Y4" s="28">
        <v>320</v>
      </c>
      <c r="Z4" s="26">
        <v>401</v>
      </c>
      <c r="AA4" s="27">
        <v>45383</v>
      </c>
      <c r="AB4" s="26"/>
      <c r="AC4" s="26"/>
      <c r="AD4" s="26"/>
      <c r="AE4" s="26"/>
      <c r="AF4" s="26"/>
      <c r="AG4" s="27">
        <v>45383</v>
      </c>
      <c r="AH4" s="26"/>
      <c r="AI4" s="26"/>
      <c r="AJ4" s="26" t="str">
        <f t="shared" si="0"/>
        <v>BHF.1008145376320</v>
      </c>
      <c r="AK4" s="26" t="s">
        <v>74</v>
      </c>
      <c r="AL4" s="26" t="s">
        <v>75</v>
      </c>
      <c r="AM4" s="26"/>
      <c r="AN4" s="26" t="s">
        <v>77</v>
      </c>
      <c r="AO4" s="26" t="s">
        <v>76</v>
      </c>
      <c r="AP4" s="26" t="s">
        <v>73</v>
      </c>
      <c r="AQ4" s="26" t="s">
        <v>78</v>
      </c>
      <c r="AR4" s="26" t="s">
        <v>78</v>
      </c>
      <c r="AS4" s="29" t="s">
        <v>78</v>
      </c>
      <c r="AT4" s="26" t="s">
        <v>78</v>
      </c>
      <c r="AU4" s="26"/>
      <c r="AV4" s="26"/>
      <c r="AW4" s="22"/>
      <c r="AX4" s="30"/>
      <c r="AY4" s="30"/>
      <c r="AZ4" s="31"/>
      <c r="BA4" s="30"/>
      <c r="BB4" s="30"/>
      <c r="BC4" s="30"/>
      <c r="BD4" s="30"/>
      <c r="BE4" s="38"/>
      <c r="BF4" s="38"/>
      <c r="BG4" s="38"/>
      <c r="BH4" s="38"/>
      <c r="BI4" s="39"/>
    </row>
  </sheetData>
  <sortState ref="A2:BD7714">
    <sortCondition ref="B2:B7714"/>
    <sortCondition ref="AP2:AP7714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Other Datasets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Amsvl-174</cp:lastModifiedBy>
  <dcterms:created xsi:type="dcterms:W3CDTF">2024-05-04T09:41:53Z</dcterms:created>
  <dcterms:modified xsi:type="dcterms:W3CDTF">2024-05-28T11:48:57Z</dcterms:modified>
</cp:coreProperties>
</file>