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8010"/>
  </bookViews>
  <sheets>
    <sheet name="HHA - Follow up Report Sep'24" sheetId="2" r:id="rId1"/>
  </sheets>
  <definedNames>
    <definedName name="_xlnm._FilterDatabase" localSheetId="0" hidden="1">'HHA - Follow up Report Sep''24'!$A$1:$BC$15</definedName>
    <definedName name="Z_1F3B05C1_5AB1_47A9_874A_1BA1F3BEB031_.wvu.FilterData" localSheetId="0" hidden="1">'HHA - Follow up Report Sep''24'!$A$1:$BC$9</definedName>
    <definedName name="Z_634D7637_7702_40ED_ABF1_3F78D444C85B_.wvu.FilterData" localSheetId="0" hidden="1">'HHA - Follow up Report Sep''24'!$A$1:$BC$9</definedName>
    <definedName name="Z_700042C5_01C5_41E1_B270_C962649EFBFF_.wvu.Cols" localSheetId="0" hidden="1">'HHA - Follow up Report Sep''24'!$G:$N,'HHA - Follow up Report Sep''24'!$P:$X,'HHA - Follow up Report Sep''24'!$Z:$AK,'HHA - Follow up Report Sep''24'!$AM:$AM</definedName>
    <definedName name="Z_700042C5_01C5_41E1_B270_C962649EFBFF_.wvu.FilterData" localSheetId="0" hidden="1">'HHA - Follow up Report Sep''24'!$A$1:$BC$9</definedName>
    <definedName name="Z_B04F97B2_9EE1_4B21_B404_ABFE71BDBDA8_.wvu.Cols" localSheetId="0" hidden="1">'HHA - Follow up Report Sep''24'!$G:$N,'HHA - Follow up Report Sep''24'!$P:$X,'HHA - Follow up Report Sep''24'!$Z:$AK,'HHA - Follow up Report Sep''24'!$AM:$AM</definedName>
    <definedName name="Z_B04F97B2_9EE1_4B21_B404_ABFE71BDBDA8_.wvu.FilterData" localSheetId="0" hidden="1">'HHA - Follow up Report Sep''24'!$A$1:$BC$9</definedName>
    <definedName name="Z_BBD656B0_F5A3_4358_B099_BEDD1CA212D0_.wvu.FilterData" localSheetId="0" hidden="1">'HHA - Follow up Report Sep''24'!$A$1:$BC$9</definedName>
    <definedName name="Z_D86ED55C_43C2_4FA0_B22D_FA1A4A8C98ED_.wvu.FilterData" localSheetId="0" hidden="1">'HHA - Follow up Report Sep''24'!$A$1:$BC$9</definedName>
    <definedName name="Z_E1531AA0_5C22_4B8B_83BF_C088C67ECE8D_.wvu.Cols" localSheetId="0" hidden="1">'HHA - Follow up Report Sep''24'!$G:$N,'HHA - Follow up Report Sep''24'!$P:$X,'HHA - Follow up Report Sep''24'!$Z:$AK,'HHA - Follow up Report Sep''24'!$AM:$AM</definedName>
    <definedName name="Z_E1531AA0_5C22_4B8B_83BF_C088C67ECE8D_.wvu.FilterData" localSheetId="0" hidden="1">'HHA - Follow up Report Sep''24'!$A$1:$BC$9</definedName>
    <definedName name="Z_FB10D701_052F_4EB1_9C33_DE0E1B61E274_.wvu.Cols" localSheetId="0" hidden="1">'HHA - Follow up Report Sep''24'!$G:$N,'HHA - Follow up Report Sep''24'!$P:$X,'HHA - Follow up Report Sep''24'!$Z:$AK,'HHA - Follow up Report Sep''24'!$AM:$AM</definedName>
    <definedName name="Z_FB10D701_052F_4EB1_9C33_DE0E1B61E274_.wvu.FilterData" localSheetId="0" hidden="1">'HHA - Follow up Report Sep''24'!$A$1:$BC$9</definedName>
  </definedNames>
  <calcPr calcId="125725" iterateCount="1"/>
  <customWorkbookViews>
    <customWorkbookView name="Amsvl - 32 - Personal View" guid="{700042C5-01C5-41E1-B270-C962649EFBFF}" mergeInterval="0" personalView="1" maximized="1" xWindow="1" yWindow="1" windowWidth="1362" windowHeight="524" activeSheetId="2"/>
    <customWorkbookView name="Amsvl-69 - Personal View" guid="{E1531AA0-5C22-4B8B-83BF-C088C67ECE8D}" mergeInterval="0" personalView="1" maximized="1" xWindow="1" yWindow="1" windowWidth="1362" windowHeight="538" activeSheetId="2"/>
    <customWorkbookView name="Amsvl - 33 - Personal View" guid="{FB10D701-052F-4EB1-9C33-DE0E1B61E274}" mergeInterval="0" personalView="1" maximized="1" xWindow="1" yWindow="1" windowWidth="1362" windowHeight="548" activeSheetId="2"/>
    <customWorkbookView name="Amsvl-174 - Personal View" guid="{B04F97B2-9EE1-4B21-B404-ABFE71BDBDA8}" mergeInterval="0" personalView="1" maximized="1" xWindow="-8" yWindow="-8" windowWidth="1382" windowHeight="754" activeSheetId="2"/>
  </customWorkbookViews>
</workbook>
</file>

<file path=xl/calcChain.xml><?xml version="1.0" encoding="utf-8"?>
<calcChain xmlns="http://schemas.openxmlformats.org/spreadsheetml/2006/main">
  <c r="AJ15" i="2"/>
</calcChain>
</file>

<file path=xl/sharedStrings.xml><?xml version="1.0" encoding="utf-8"?>
<sst xmlns="http://schemas.openxmlformats.org/spreadsheetml/2006/main" count="388" uniqueCount="173">
  <si>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</si>
  <si>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</si>
  <si>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</si>
  <si>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</si>
  <si>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</si>
  <si>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</si>
  <si>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</si>
  <si>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</si>
  <si>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</si>
  <si>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</si>
  <si>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</si>
  <si>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</si>
  <si>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</si>
  <si>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</si>
  <si>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</si>
  <si>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</si>
  <si>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</si>
  <si>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</si>
  <si>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</si>
  <si>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</si>
  <si>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</si>
  <si>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</si>
  <si>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</si>
  <si>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</si>
  <si>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</si>
  <si>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</si>
  <si>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</si>
  <si>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</si>
  <si>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</si>
  <si>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</si>
  <si>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</si>
  <si>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</si>
  <si>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BS</t>
  </si>
  <si>
    <t>BLUE CROSS BLUE SHIELD</t>
  </si>
  <si>
    <t>KALAI</t>
  </si>
  <si>
    <t>PR2</t>
  </si>
  <si>
    <t>COINSURANCE AMOUNT</t>
  </si>
  <si>
    <t>CO45</t>
  </si>
  <si>
    <t>CHGS EXCEED FEE ARRANGEMENT</t>
  </si>
  <si>
    <t>SIDNEY</t>
  </si>
  <si>
    <t>I17S</t>
  </si>
  <si>
    <t>TOM</t>
  </si>
  <si>
    <t>CI</t>
  </si>
  <si>
    <t>COMMERCIAL INSURANCE</t>
  </si>
  <si>
    <t>SP</t>
  </si>
  <si>
    <t>SELF PAY</t>
  </si>
  <si>
    <t>UNITED HEALTHCARE</t>
  </si>
  <si>
    <t>UNITED</t>
  </si>
  <si>
    <t>I9</t>
  </si>
  <si>
    <t>REGENCE BCBSO BLUE CARD</t>
  </si>
  <si>
    <t>PR1</t>
  </si>
  <si>
    <t>DEDUCTIBLE AMOUNT</t>
  </si>
  <si>
    <t>I41</t>
  </si>
  <si>
    <t>ALLCARE CCO</t>
  </si>
  <si>
    <t>MD</t>
  </si>
  <si>
    <t>MEDICAID</t>
  </si>
  <si>
    <t>JACKSON CARE CONNECT CCO</t>
  </si>
  <si>
    <t>I1</t>
  </si>
  <si>
    <t>MEDICARE PART B</t>
  </si>
  <si>
    <t>MC</t>
  </si>
  <si>
    <t>MEDICARE</t>
  </si>
  <si>
    <t>HEALTHCARE MANAGEMENT ADMINISTRATORS</t>
  </si>
  <si>
    <t>OMC</t>
  </si>
  <si>
    <t>MEDICARE OPTION</t>
  </si>
  <si>
    <t>I29M</t>
  </si>
  <si>
    <t>PR96</t>
  </si>
  <si>
    <t>NON-COVERED CHARGES</t>
  </si>
  <si>
    <t>CH</t>
  </si>
  <si>
    <t>CHAMPUS/CHAMPVA/TRICARE</t>
  </si>
  <si>
    <t>VA DOMICILIARY</t>
  </si>
  <si>
    <t>SKY LAKES MEDICAL CENTER OUTPATIENT</t>
  </si>
  <si>
    <t>KLAMATH TRIBAL HEALTH SERVICES</t>
  </si>
  <si>
    <t>BANKERS LIFE</t>
  </si>
  <si>
    <t>MAM</t>
  </si>
  <si>
    <t>MONTES MD, MIGUEL</t>
  </si>
  <si>
    <t>MWMO</t>
  </si>
  <si>
    <t>G0141</t>
  </si>
  <si>
    <t>REF</t>
  </si>
  <si>
    <t>PROVIDERS OFFICE</t>
  </si>
  <si>
    <t>COMMERCIAL GENERIC</t>
  </si>
  <si>
    <t>NPD.Z200563759</t>
  </si>
  <si>
    <t>HEATH, JERRY</t>
  </si>
  <si>
    <t>MEDICO INSURANCE</t>
  </si>
  <si>
    <t>000MCM120976</t>
  </si>
  <si>
    <t>NPD.Z200563952</t>
  </si>
  <si>
    <t>KADERLIK, JULIA GWENN</t>
  </si>
  <si>
    <t>O2F230197174</t>
  </si>
  <si>
    <t>NPD.Z200566309</t>
  </si>
  <si>
    <t>MORGAN, TANYA</t>
  </si>
  <si>
    <t>VA0033172675</t>
  </si>
  <si>
    <t>WE ARE UNABLE TO DETERMINE BENEFITS UNTIL WE RECEIVE INFORMATION FROM THE PATIENT.</t>
  </si>
  <si>
    <t>NPD.Z200569708</t>
  </si>
  <si>
    <t>GUNDERSON, JOHN C</t>
  </si>
  <si>
    <t>Z3A809034029</t>
  </si>
  <si>
    <t>IHH000502937</t>
  </si>
  <si>
    <t>NPD.Z20264</t>
  </si>
  <si>
    <t>SKOOG, NEIL ARNOLD</t>
  </si>
  <si>
    <t>NPD.Z235490</t>
  </si>
  <si>
    <t>SNYDER LEWIS, SUSAN LYNN</t>
  </si>
  <si>
    <t>4M83EN9YM96</t>
  </si>
  <si>
    <t>NPD.Z415588</t>
  </si>
  <si>
    <t>YOUNG, BRITTNI RENEE</t>
  </si>
  <si>
    <t>UB100A9N</t>
  </si>
  <si>
    <t>NPD.Z498550</t>
  </si>
  <si>
    <t>TOWNSEND, JONI LOUISE</t>
  </si>
  <si>
    <t>9HP000484991</t>
  </si>
  <si>
    <t>NPD.Z68333820</t>
  </si>
  <si>
    <t>SEXTON, JAMES SAMUEL</t>
  </si>
  <si>
    <t>9KP5CP8MG55</t>
  </si>
  <si>
    <t>NPD</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</si>
  <si>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</si>
  <si>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</si>
  <si>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</si>
  <si>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</si>
  <si>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</si>
  <si>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</si>
  <si>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</si>
  <si>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</si>
  <si>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</si>
  <si>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</si>
  <si>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</si>
  <si>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</si>
  <si>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</si>
  <si>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</si>
  <si>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</si>
  <si>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</si>
  <si>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</si>
  <si>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</si>
  <si>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</si>
  <si>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</si>
  <si>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</si>
  <si>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</si>
  <si>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</si>
  <si>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</si>
  <si>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Denied Claims</t>
  </si>
  <si>
    <t>Yet to work</t>
  </si>
  <si>
    <t>Previous month follow up required</t>
  </si>
  <si>
    <t>No. of Claims</t>
  </si>
  <si>
    <t>TABASSUM M</t>
  </si>
  <si>
    <t>NOT REQUIRED</t>
  </si>
  <si>
    <t>CALL</t>
  </si>
  <si>
    <t>DOS 06/28/2024: Claim submitted to ins ALLCARE CCO. Checked in instamed payer was accepted. So please call and get the detailed claim status.</t>
  </si>
  <si>
    <t>NPD.Z20056395245226254</t>
  </si>
  <si>
    <t>NPD.Z20056395245226115</t>
  </si>
  <si>
    <t>NPD.Z2005697084539320.79</t>
  </si>
  <si>
    <t>NPD.Z235490454127.14</t>
  </si>
  <si>
    <t>NPD.Z235490454126.67</t>
  </si>
  <si>
    <t>NPD.Z4155884547191</t>
  </si>
  <si>
    <t>NPD.Z4985504528613.61</t>
  </si>
  <si>
    <t>NPD.Z68333820454127.14</t>
  </si>
  <si>
    <t>NPD.Z2005637594536590</t>
  </si>
  <si>
    <t>NPD.Z20056375945365127</t>
  </si>
  <si>
    <t>NPD.Z20056630945250127</t>
  </si>
  <si>
    <t>NPD.Z202644534560</t>
  </si>
  <si>
    <t>DOS 12/26/2023: Claim paid by primary ins and submitted to sec ins KLAMATH TRIBAL HEALTH SERVICE as paper claim. So please call and get the detailed claim status.</t>
  </si>
  <si>
    <t>DOS 03/14/2024: Claim submitted to ins MEDICO INSURANCE as paper claim. So please call and get the detailed claim status.</t>
  </si>
  <si>
    <t>DOS 10/27/2023: Claim denied as "NON-COVERED CHARGES" by REGENCE ins.checked in comments stating as "PT CALLED IN AFTER GETTING 10 DAY. SHE WILL CALL REGENCE AND SEE WHY THEY DID NOT PROCESS DOS 10/27/23 ACCORDING TO HER BENEFIT. THEY JUST SAID NOT COVERED AND DID NOT SUPPLY ANY ALLOWABLE. GAVE MY DIRECT LINE FOR PT TO GIVE TO REP AND OR FOR HER TO CALL ME BACK WITH INFO VFC AND PUT BACK OUT TO INS FOR NOW" on 08/01/2024. so please call and get the detailed status.</t>
  </si>
  <si>
    <t>DOS 04/11/2024: Claim paid by primary ins and submitted to sec ins COMMERCIAL GENERIC as paper claim. So please call and get the detailed claim status.</t>
  </si>
  <si>
    <t>DOS 11/20/2023: Claim denied as "WE ARE UNABLE TO DETERMINE BENEFITS UNTIL WE RECEIVE INFORMATION FROM THE PATIENT" by VA DOMICILIARY ins. So please call and get the detailed denial reason.</t>
  </si>
  <si>
    <t>DOS 02/23/2024: Claim submitted to ins UNITED HEALTHCARE. Checked in instamed payer was accepted. Checked in UHC web the claim was switched to UMR. So please call and get the detailed claim status.</t>
  </si>
  <si>
    <t>DOS 04/30/2024: Claim paid by primary ins and submitted to sec ins KLAMATH TRIBAL HEALTH SERVIC as paper claim. So please call and get the detailed claim status.</t>
  </si>
  <si>
    <t>DOS 04/30/2024: Claim paid by primary ins and submitted to ins BANKERS LIFE as paper claim. So please call and get the detailed claim status.</t>
  </si>
  <si>
    <t>WSH</t>
  </si>
  <si>
    <t>SLH</t>
  </si>
  <si>
    <t>HANLEY, SHIRLEY L</t>
  </si>
  <si>
    <t>ARV</t>
  </si>
  <si>
    <t>AVAMERE ROGUE VALLEY /AT THE WATERFORD</t>
  </si>
  <si>
    <t>UNITED HEALTHCARE SOLUTIONS MEDADVANTAGE</t>
  </si>
  <si>
    <t>WSH.50029401</t>
  </si>
  <si>
    <t>KOUMOUNGIS, DENNIS</t>
  </si>
  <si>
    <t>DX501O2X</t>
  </si>
  <si>
    <t>DOS 01/03/2023 Called UNITED HEALTHCARE SOLUTIONS MEDADVANTAGE @ 877-842-3210 S/W Jenny Req copy of EOB thru fax need to allow wait for 1 business days   REF #5822.
Please call and get the eob details.</t>
  </si>
  <si>
    <t>CALL-tmrw</t>
  </si>
</sst>
</file>

<file path=xl/styles.xml><?xml version="1.0" encoding="utf-8"?>
<styleSheet xmlns="http://schemas.openxmlformats.org/spreadsheetml/2006/main">
  <numFmts count="3">
    <numFmt numFmtId="164" formatCode="&quot;$&quot;#,##0.00_);\(&quot;$&quot;#,##0.00\)"/>
    <numFmt numFmtId="165" formatCode="&quot;$&quot;#,##0.00_);[Red]\(&quot;$&quot;#,##0.00\)"/>
    <numFmt numFmtId="166" formatCode="mm/dd/yy;@"/>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18" fillId="33" borderId="13" xfId="0" applyFont="1" applyFill="1" applyBorder="1" applyAlignment="1">
      <alignment horizontal="left" vertical="top"/>
    </xf>
    <xf numFmtId="0" fontId="18" fillId="33" borderId="14" xfId="0" applyFont="1" applyFill="1" applyBorder="1" applyAlignment="1">
      <alignment horizontal="left" vertical="top"/>
    </xf>
    <xf numFmtId="166" fontId="18" fillId="33" borderId="14" xfId="0" applyNumberFormat="1" applyFont="1" applyFill="1" applyBorder="1" applyAlignment="1">
      <alignment horizontal="left" vertical="top"/>
    </xf>
    <xf numFmtId="164" fontId="18" fillId="33" borderId="14" xfId="0" applyNumberFormat="1" applyFont="1" applyFill="1" applyBorder="1" applyAlignment="1">
      <alignment horizontal="left" vertical="top"/>
    </xf>
    <xf numFmtId="165" fontId="18" fillId="33" borderId="14" xfId="0" applyNumberFormat="1" applyFont="1" applyFill="1" applyBorder="1" applyAlignment="1">
      <alignment horizontal="left" vertical="top"/>
    </xf>
    <xf numFmtId="0" fontId="18" fillId="34" borderId="14" xfId="0" applyFont="1" applyFill="1" applyBorder="1" applyAlignment="1">
      <alignment horizontal="left" vertical="top"/>
    </xf>
    <xf numFmtId="0" fontId="19"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6" borderId="15" xfId="0" applyFont="1" applyFill="1" applyBorder="1" applyAlignment="1">
      <alignment horizontal="left" vertical="top"/>
    </xf>
    <xf numFmtId="0" fontId="0" fillId="0" borderId="10" xfId="0" applyBorder="1" applyAlignment="1"/>
    <xf numFmtId="0" fontId="0" fillId="0" borderId="12" xfId="0"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15"/>
  <sheetViews>
    <sheetView showGridLines="0" tabSelected="1" zoomScaleNormal="145" workbookViewId="0"/>
  </sheetViews>
  <sheetFormatPr defaultRowHeight="15"/>
  <cols>
    <col min="1" max="1" width="4.7109375" customWidth="1"/>
    <col min="2" max="2" width="11.85546875" customWidth="1"/>
    <col min="3" max="3" width="7.7109375" customWidth="1"/>
    <col min="4" max="4" width="15.85546875" customWidth="1"/>
    <col min="5" max="5" width="12.7109375" bestFit="1" customWidth="1"/>
    <col min="6" max="6" width="8.5703125" bestFit="1" customWidth="1"/>
    <col min="7" max="7" width="12.85546875" customWidth="1"/>
    <col min="8" max="8" width="13.140625" customWidth="1"/>
    <col min="9" max="9" width="20.140625" customWidth="1"/>
    <col min="10" max="10" width="15.85546875" customWidth="1"/>
    <col min="11" max="11" width="23.7109375" customWidth="1"/>
    <col min="12" max="12" width="15.7109375" customWidth="1"/>
    <col min="13" max="13" width="40.5703125" customWidth="1"/>
    <col min="14" max="14" width="19.7109375" customWidth="1"/>
    <col min="15" max="15" width="16" customWidth="1"/>
    <col min="16" max="16" width="21.7109375" customWidth="1"/>
    <col min="17" max="17" width="56.42578125" customWidth="1"/>
    <col min="18" max="18" width="13.28515625" customWidth="1"/>
    <col min="19" max="19" width="22.5703125" customWidth="1"/>
    <col min="20" max="20" width="36" customWidth="1"/>
    <col min="21" max="21" width="19.28515625" customWidth="1"/>
    <col min="22" max="22" width="19.7109375" customWidth="1"/>
    <col min="23" max="23" width="11" customWidth="1"/>
    <col min="24" max="24" width="14.7109375" customWidth="1"/>
    <col min="25" max="25" width="8.28515625" customWidth="1"/>
    <col min="26" max="26" width="19.85546875" customWidth="1"/>
    <col min="27" max="27" width="24.5703125" customWidth="1"/>
    <col min="28" max="29" width="27.42578125" customWidth="1"/>
    <col min="30" max="30" width="21.5703125" customWidth="1"/>
    <col min="31" max="31" width="110.42578125" customWidth="1"/>
    <col min="32" max="32" width="86.140625" customWidth="1"/>
    <col min="33" max="33" width="23" customWidth="1"/>
    <col min="34" max="34" width="21.140625" customWidth="1"/>
    <col min="35" max="35" width="21.7109375" customWidth="1"/>
    <col min="36" max="36" width="25.28515625" customWidth="1"/>
    <col min="37" max="37" width="24.5703125" customWidth="1"/>
    <col min="38" max="38" width="11" customWidth="1"/>
    <col min="39" max="39" width="9.140625" customWidth="1"/>
    <col min="40" max="40" width="54.140625" customWidth="1"/>
    <col min="41" max="41" width="22.85546875" customWidth="1"/>
    <col min="45" max="45" width="10.42578125" bestFit="1" customWidth="1"/>
  </cols>
  <sheetData>
    <row r="1" spans="1:55">
      <c r="A1" s="9" t="s">
        <v>110</v>
      </c>
      <c r="B1" s="10" t="s">
        <v>0</v>
      </c>
      <c r="C1" s="10" t="s">
        <v>137</v>
      </c>
      <c r="D1" s="10" t="s">
        <v>1</v>
      </c>
      <c r="E1" s="11" t="s">
        <v>2</v>
      </c>
      <c r="F1" s="10" t="s">
        <v>111</v>
      </c>
      <c r="G1" s="10" t="s">
        <v>3</v>
      </c>
      <c r="H1" s="10" t="s">
        <v>4</v>
      </c>
      <c r="I1" s="12" t="s">
        <v>5</v>
      </c>
      <c r="J1" s="10" t="s">
        <v>6</v>
      </c>
      <c r="K1" s="10" t="s">
        <v>7</v>
      </c>
      <c r="L1" s="10" t="s">
        <v>8</v>
      </c>
      <c r="M1" s="10" t="s">
        <v>9</v>
      </c>
      <c r="N1" s="10" t="s">
        <v>10</v>
      </c>
      <c r="O1" s="10" t="s">
        <v>11</v>
      </c>
      <c r="P1" s="10" t="s">
        <v>12</v>
      </c>
      <c r="Q1" s="10" t="s">
        <v>13</v>
      </c>
      <c r="R1" s="10" t="s">
        <v>14</v>
      </c>
      <c r="S1" s="10" t="s">
        <v>15</v>
      </c>
      <c r="T1" s="10" t="s">
        <v>16</v>
      </c>
      <c r="U1" s="10" t="s">
        <v>17</v>
      </c>
      <c r="V1" s="10" t="s">
        <v>18</v>
      </c>
      <c r="W1" s="11" t="s">
        <v>19</v>
      </c>
      <c r="X1" s="13" t="s">
        <v>20</v>
      </c>
      <c r="Y1" s="12" t="s">
        <v>21</v>
      </c>
      <c r="Z1" s="10" t="s">
        <v>22</v>
      </c>
      <c r="AA1" s="11" t="s">
        <v>23</v>
      </c>
      <c r="AB1" s="10" t="s">
        <v>24</v>
      </c>
      <c r="AC1" s="10" t="s">
        <v>25</v>
      </c>
      <c r="AD1" s="10" t="s">
        <v>26</v>
      </c>
      <c r="AE1" s="10" t="s">
        <v>27</v>
      </c>
      <c r="AF1" s="10" t="s">
        <v>28</v>
      </c>
      <c r="AG1" s="11" t="s">
        <v>29</v>
      </c>
      <c r="AH1" s="10" t="s">
        <v>30</v>
      </c>
      <c r="AI1" s="10" t="s">
        <v>31</v>
      </c>
      <c r="AJ1" s="14" t="s">
        <v>112</v>
      </c>
      <c r="AK1" s="14" t="s">
        <v>113</v>
      </c>
      <c r="AL1" s="14" t="s">
        <v>114</v>
      </c>
      <c r="AM1" s="14" t="s">
        <v>115</v>
      </c>
      <c r="AN1" s="15" t="s">
        <v>116</v>
      </c>
      <c r="AO1" s="15" t="s">
        <v>117</v>
      </c>
      <c r="AP1" s="15" t="s">
        <v>118</v>
      </c>
      <c r="AQ1" s="15" t="s">
        <v>119</v>
      </c>
      <c r="AR1" s="15" t="s">
        <v>120</v>
      </c>
      <c r="AS1" s="15" t="s">
        <v>121</v>
      </c>
      <c r="AT1" s="15" t="s">
        <v>122</v>
      </c>
      <c r="AU1" s="16" t="s">
        <v>123</v>
      </c>
      <c r="AV1" s="16" t="s">
        <v>117</v>
      </c>
      <c r="AW1" s="16" t="s">
        <v>119</v>
      </c>
      <c r="AX1" s="16" t="s">
        <v>124</v>
      </c>
      <c r="AY1" s="16" t="s">
        <v>125</v>
      </c>
      <c r="AZ1" s="16" t="s">
        <v>126</v>
      </c>
      <c r="BA1" s="16" t="s">
        <v>127</v>
      </c>
      <c r="BB1" s="16" t="s">
        <v>128</v>
      </c>
      <c r="BC1" s="17" t="s">
        <v>129</v>
      </c>
    </row>
    <row r="2" spans="1:55" s="1" customFormat="1" ht="12.75" customHeight="1">
      <c r="A2" s="7" t="s">
        <v>109</v>
      </c>
      <c r="B2" s="2" t="s">
        <v>84</v>
      </c>
      <c r="C2" s="2">
        <v>0</v>
      </c>
      <c r="D2" s="2" t="s">
        <v>85</v>
      </c>
      <c r="E2" s="3">
        <v>45226</v>
      </c>
      <c r="F2" s="2">
        <v>88305</v>
      </c>
      <c r="G2" s="2">
        <v>26</v>
      </c>
      <c r="H2" s="2">
        <v>2</v>
      </c>
      <c r="I2" s="4">
        <v>254</v>
      </c>
      <c r="J2" s="2" t="s">
        <v>73</v>
      </c>
      <c r="K2" s="2" t="s">
        <v>74</v>
      </c>
      <c r="L2" s="2" t="s">
        <v>75</v>
      </c>
      <c r="M2" s="2" t="s">
        <v>70</v>
      </c>
      <c r="N2" s="2" t="s">
        <v>48</v>
      </c>
      <c r="O2" s="2" t="s">
        <v>49</v>
      </c>
      <c r="P2" s="2"/>
      <c r="Q2" s="2"/>
      <c r="R2" s="2" t="s">
        <v>39</v>
      </c>
      <c r="S2" s="2" t="s">
        <v>32</v>
      </c>
      <c r="T2" s="2" t="s">
        <v>33</v>
      </c>
      <c r="U2" s="2" t="s">
        <v>86</v>
      </c>
      <c r="V2" s="2">
        <v>37000201</v>
      </c>
      <c r="W2" s="3">
        <v>22685</v>
      </c>
      <c r="X2" s="5">
        <v>0</v>
      </c>
      <c r="Y2" s="4">
        <v>254</v>
      </c>
      <c r="Z2" s="2"/>
      <c r="AA2" s="3">
        <v>45286</v>
      </c>
      <c r="AB2" s="2" t="s">
        <v>65</v>
      </c>
      <c r="AC2" s="2"/>
      <c r="AD2" s="2"/>
      <c r="AE2" s="2" t="s">
        <v>66</v>
      </c>
      <c r="AF2" s="2"/>
      <c r="AG2" s="3">
        <v>45286</v>
      </c>
      <c r="AH2" s="2"/>
      <c r="AI2" s="2"/>
      <c r="AJ2" s="2" t="s">
        <v>142</v>
      </c>
      <c r="AK2" s="2" t="s">
        <v>130</v>
      </c>
      <c r="AL2" s="2" t="s">
        <v>134</v>
      </c>
      <c r="AM2" s="2"/>
      <c r="AN2" s="2" t="s">
        <v>156</v>
      </c>
      <c r="AO2" s="2" t="s">
        <v>140</v>
      </c>
      <c r="AP2" s="2" t="s">
        <v>133</v>
      </c>
      <c r="AQ2" s="2" t="s">
        <v>139</v>
      </c>
      <c r="AR2" s="2" t="s">
        <v>138</v>
      </c>
      <c r="AS2" s="6">
        <v>45563</v>
      </c>
      <c r="AT2" s="2" t="s">
        <v>172</v>
      </c>
      <c r="AU2" s="2"/>
      <c r="AV2" s="2"/>
      <c r="AW2" s="2"/>
      <c r="AX2" s="2"/>
      <c r="AY2" s="2"/>
      <c r="AZ2" s="2"/>
      <c r="BA2" s="2"/>
      <c r="BB2" s="2"/>
      <c r="BC2" s="8"/>
    </row>
    <row r="3" spans="1:55" s="1" customFormat="1" ht="12.75" customHeight="1">
      <c r="A3" s="7" t="s">
        <v>109</v>
      </c>
      <c r="B3" s="2" t="s">
        <v>84</v>
      </c>
      <c r="C3" s="2">
        <v>1</v>
      </c>
      <c r="D3" s="2" t="s">
        <v>85</v>
      </c>
      <c r="E3" s="3">
        <v>45226</v>
      </c>
      <c r="F3" s="2">
        <v>88342</v>
      </c>
      <c r="G3" s="2">
        <v>26</v>
      </c>
      <c r="H3" s="2">
        <v>1</v>
      </c>
      <c r="I3" s="4">
        <v>115</v>
      </c>
      <c r="J3" s="2" t="s">
        <v>73</v>
      </c>
      <c r="K3" s="2" t="s">
        <v>74</v>
      </c>
      <c r="L3" s="2" t="s">
        <v>75</v>
      </c>
      <c r="M3" s="2" t="s">
        <v>70</v>
      </c>
      <c r="N3" s="2" t="s">
        <v>48</v>
      </c>
      <c r="O3" s="2" t="s">
        <v>49</v>
      </c>
      <c r="P3" s="2"/>
      <c r="Q3" s="2"/>
      <c r="R3" s="2" t="s">
        <v>39</v>
      </c>
      <c r="S3" s="2" t="s">
        <v>32</v>
      </c>
      <c r="T3" s="2" t="s">
        <v>33</v>
      </c>
      <c r="U3" s="2" t="s">
        <v>86</v>
      </c>
      <c r="V3" s="2">
        <v>37000201</v>
      </c>
      <c r="W3" s="3">
        <v>22685</v>
      </c>
      <c r="X3" s="5">
        <v>0</v>
      </c>
      <c r="Y3" s="4">
        <v>115</v>
      </c>
      <c r="Z3" s="2"/>
      <c r="AA3" s="3">
        <v>45286</v>
      </c>
      <c r="AB3" s="2" t="s">
        <v>65</v>
      </c>
      <c r="AC3" s="2"/>
      <c r="AD3" s="2"/>
      <c r="AE3" s="2" t="s">
        <v>66</v>
      </c>
      <c r="AF3" s="2"/>
      <c r="AG3" s="3">
        <v>45286</v>
      </c>
      <c r="AH3" s="2"/>
      <c r="AI3" s="2"/>
      <c r="AJ3" s="2" t="s">
        <v>143</v>
      </c>
      <c r="AK3" s="2" t="s">
        <v>130</v>
      </c>
      <c r="AL3" s="2" t="s">
        <v>134</v>
      </c>
      <c r="AM3" s="2"/>
      <c r="AN3" s="2" t="s">
        <v>156</v>
      </c>
      <c r="AO3" s="2" t="s">
        <v>140</v>
      </c>
      <c r="AP3" s="2" t="s">
        <v>133</v>
      </c>
      <c r="AQ3" s="2" t="s">
        <v>139</v>
      </c>
      <c r="AR3" s="2" t="s">
        <v>138</v>
      </c>
      <c r="AS3" s="6">
        <v>45563</v>
      </c>
      <c r="AT3" s="2" t="s">
        <v>172</v>
      </c>
      <c r="AU3" s="2"/>
      <c r="AV3" s="2"/>
      <c r="AW3" s="2"/>
      <c r="AX3" s="2"/>
      <c r="AY3" s="2"/>
      <c r="AZ3" s="2"/>
      <c r="BA3" s="2"/>
      <c r="BB3" s="2"/>
      <c r="BC3" s="8"/>
    </row>
    <row r="4" spans="1:55" s="1" customFormat="1" ht="12.75" customHeight="1">
      <c r="A4" s="7" t="s">
        <v>109</v>
      </c>
      <c r="B4" s="2" t="s">
        <v>91</v>
      </c>
      <c r="C4" s="2">
        <v>1</v>
      </c>
      <c r="D4" s="2" t="s">
        <v>92</v>
      </c>
      <c r="E4" s="3">
        <v>45393</v>
      </c>
      <c r="F4" s="2">
        <v>88304</v>
      </c>
      <c r="G4" s="2">
        <v>26</v>
      </c>
      <c r="H4" s="2">
        <v>1</v>
      </c>
      <c r="I4" s="4">
        <v>42</v>
      </c>
      <c r="J4" s="2" t="s">
        <v>73</v>
      </c>
      <c r="K4" s="2" t="s">
        <v>74</v>
      </c>
      <c r="L4" s="2" t="s">
        <v>75</v>
      </c>
      <c r="M4" s="2" t="s">
        <v>70</v>
      </c>
      <c r="N4" s="2" t="s">
        <v>48</v>
      </c>
      <c r="O4" s="2" t="s">
        <v>49</v>
      </c>
      <c r="P4" s="2">
        <v>108</v>
      </c>
      <c r="Q4" s="2" t="s">
        <v>79</v>
      </c>
      <c r="R4" s="2" t="s">
        <v>41</v>
      </c>
      <c r="S4" s="2" t="s">
        <v>32</v>
      </c>
      <c r="T4" s="2" t="s">
        <v>33</v>
      </c>
      <c r="U4" s="2" t="s">
        <v>93</v>
      </c>
      <c r="V4" s="2">
        <v>250636</v>
      </c>
      <c r="W4" s="3">
        <v>38275</v>
      </c>
      <c r="X4" s="5">
        <v>0</v>
      </c>
      <c r="Y4" s="4">
        <v>20.79</v>
      </c>
      <c r="Z4" s="2">
        <v>108</v>
      </c>
      <c r="AA4" s="3">
        <v>45446</v>
      </c>
      <c r="AB4" s="2" t="s">
        <v>50</v>
      </c>
      <c r="AC4" s="2" t="s">
        <v>37</v>
      </c>
      <c r="AD4" s="2"/>
      <c r="AE4" s="2" t="s">
        <v>51</v>
      </c>
      <c r="AF4" s="2" t="s">
        <v>38</v>
      </c>
      <c r="AG4" s="3">
        <v>45460</v>
      </c>
      <c r="AH4" s="2" t="s">
        <v>94</v>
      </c>
      <c r="AI4" s="2"/>
      <c r="AJ4" s="2" t="s">
        <v>144</v>
      </c>
      <c r="AK4" s="2" t="s">
        <v>130</v>
      </c>
      <c r="AL4" s="2" t="s">
        <v>135</v>
      </c>
      <c r="AM4" s="2"/>
      <c r="AN4" s="2" t="s">
        <v>157</v>
      </c>
      <c r="AO4" s="2" t="s">
        <v>140</v>
      </c>
      <c r="AP4" s="2" t="s">
        <v>133</v>
      </c>
      <c r="AQ4" s="2" t="s">
        <v>139</v>
      </c>
      <c r="AR4" s="2" t="s">
        <v>138</v>
      </c>
      <c r="AS4" s="6">
        <v>45563</v>
      </c>
      <c r="AT4" s="2" t="s">
        <v>172</v>
      </c>
      <c r="AU4" s="2"/>
      <c r="AV4" s="2"/>
      <c r="AW4" s="2"/>
      <c r="AX4" s="2"/>
      <c r="AY4" s="2"/>
      <c r="AZ4" s="2"/>
      <c r="BA4" s="2"/>
      <c r="BB4" s="2"/>
      <c r="BC4" s="8"/>
    </row>
    <row r="5" spans="1:55" s="1" customFormat="1" ht="12.75" customHeight="1">
      <c r="A5" s="7" t="s">
        <v>109</v>
      </c>
      <c r="B5" s="2" t="s">
        <v>97</v>
      </c>
      <c r="C5" s="2">
        <v>0</v>
      </c>
      <c r="D5" s="2" t="s">
        <v>98</v>
      </c>
      <c r="E5" s="3">
        <v>45412</v>
      </c>
      <c r="F5" s="2">
        <v>88305</v>
      </c>
      <c r="G5" s="2">
        <v>26</v>
      </c>
      <c r="H5" s="2">
        <v>1</v>
      </c>
      <c r="I5" s="4">
        <v>127</v>
      </c>
      <c r="J5" s="2" t="s">
        <v>73</v>
      </c>
      <c r="K5" s="2" t="s">
        <v>74</v>
      </c>
      <c r="L5" s="2" t="s">
        <v>75</v>
      </c>
      <c r="M5" s="2" t="s">
        <v>70</v>
      </c>
      <c r="N5" s="2" t="s">
        <v>57</v>
      </c>
      <c r="O5" s="2" t="s">
        <v>58</v>
      </c>
      <c r="P5" s="2">
        <v>1065</v>
      </c>
      <c r="Q5" s="2" t="s">
        <v>71</v>
      </c>
      <c r="R5" s="2" t="s">
        <v>34</v>
      </c>
      <c r="S5" s="2" t="s">
        <v>59</v>
      </c>
      <c r="T5" s="2" t="s">
        <v>60</v>
      </c>
      <c r="U5" s="2" t="s">
        <v>99</v>
      </c>
      <c r="V5" s="2"/>
      <c r="W5" s="3">
        <v>20121</v>
      </c>
      <c r="X5" s="5">
        <v>0</v>
      </c>
      <c r="Y5" s="4">
        <v>7.14</v>
      </c>
      <c r="Z5" s="2">
        <v>1065</v>
      </c>
      <c r="AA5" s="3">
        <v>45474</v>
      </c>
      <c r="AB5" s="2" t="s">
        <v>35</v>
      </c>
      <c r="AC5" s="2" t="s">
        <v>37</v>
      </c>
      <c r="AD5" s="2"/>
      <c r="AE5" s="2" t="s">
        <v>36</v>
      </c>
      <c r="AF5" s="2" t="s">
        <v>38</v>
      </c>
      <c r="AG5" s="3">
        <v>45490</v>
      </c>
      <c r="AH5" s="2">
        <v>2011955</v>
      </c>
      <c r="AI5" s="2"/>
      <c r="AJ5" s="2" t="s">
        <v>145</v>
      </c>
      <c r="AK5" s="2" t="s">
        <v>130</v>
      </c>
      <c r="AL5" s="2" t="s">
        <v>135</v>
      </c>
      <c r="AM5" s="2"/>
      <c r="AN5" s="2" t="s">
        <v>160</v>
      </c>
      <c r="AO5" s="2" t="s">
        <v>140</v>
      </c>
      <c r="AP5" s="2" t="s">
        <v>133</v>
      </c>
      <c r="AQ5" s="2" t="s">
        <v>139</v>
      </c>
      <c r="AR5" s="2" t="s">
        <v>138</v>
      </c>
      <c r="AS5" s="6">
        <v>45563</v>
      </c>
      <c r="AT5" s="2" t="s">
        <v>172</v>
      </c>
      <c r="AU5" s="2"/>
      <c r="AV5" s="2"/>
      <c r="AW5" s="2"/>
      <c r="AX5" s="2"/>
      <c r="AY5" s="2"/>
      <c r="AZ5" s="2"/>
      <c r="BA5" s="2"/>
      <c r="BB5" s="2"/>
      <c r="BC5" s="8"/>
    </row>
    <row r="6" spans="1:55" s="1" customFormat="1" ht="12.75" customHeight="1">
      <c r="A6" s="7" t="s">
        <v>109</v>
      </c>
      <c r="B6" s="2" t="s">
        <v>97</v>
      </c>
      <c r="C6" s="2">
        <v>1</v>
      </c>
      <c r="D6" s="2" t="s">
        <v>98</v>
      </c>
      <c r="E6" s="3">
        <v>45412</v>
      </c>
      <c r="F6" s="2">
        <v>88342</v>
      </c>
      <c r="G6" s="2">
        <v>26</v>
      </c>
      <c r="H6" s="2">
        <v>1</v>
      </c>
      <c r="I6" s="4">
        <v>115</v>
      </c>
      <c r="J6" s="2" t="s">
        <v>73</v>
      </c>
      <c r="K6" s="2" t="s">
        <v>74</v>
      </c>
      <c r="L6" s="2" t="s">
        <v>75</v>
      </c>
      <c r="M6" s="2" t="s">
        <v>70</v>
      </c>
      <c r="N6" s="2" t="s">
        <v>57</v>
      </c>
      <c r="O6" s="2" t="s">
        <v>58</v>
      </c>
      <c r="P6" s="2">
        <v>1065</v>
      </c>
      <c r="Q6" s="2" t="s">
        <v>71</v>
      </c>
      <c r="R6" s="2" t="s">
        <v>34</v>
      </c>
      <c r="S6" s="2" t="s">
        <v>59</v>
      </c>
      <c r="T6" s="2" t="s">
        <v>60</v>
      </c>
      <c r="U6" s="2" t="s">
        <v>99</v>
      </c>
      <c r="V6" s="2"/>
      <c r="W6" s="3">
        <v>20121</v>
      </c>
      <c r="X6" s="5">
        <v>0</v>
      </c>
      <c r="Y6" s="4">
        <v>6.67</v>
      </c>
      <c r="Z6" s="2">
        <v>1065</v>
      </c>
      <c r="AA6" s="3">
        <v>45474</v>
      </c>
      <c r="AB6" s="2" t="s">
        <v>35</v>
      </c>
      <c r="AC6" s="2" t="s">
        <v>37</v>
      </c>
      <c r="AD6" s="2"/>
      <c r="AE6" s="2" t="s">
        <v>36</v>
      </c>
      <c r="AF6" s="2" t="s">
        <v>38</v>
      </c>
      <c r="AG6" s="3">
        <v>45490</v>
      </c>
      <c r="AH6" s="2">
        <v>2011955</v>
      </c>
      <c r="AI6" s="2"/>
      <c r="AJ6" s="2" t="s">
        <v>146</v>
      </c>
      <c r="AK6" s="2" t="s">
        <v>130</v>
      </c>
      <c r="AL6" s="2" t="s">
        <v>135</v>
      </c>
      <c r="AM6" s="2"/>
      <c r="AN6" s="2" t="s">
        <v>160</v>
      </c>
      <c r="AO6" s="2" t="s">
        <v>140</v>
      </c>
      <c r="AP6" s="2" t="s">
        <v>133</v>
      </c>
      <c r="AQ6" s="2" t="s">
        <v>139</v>
      </c>
      <c r="AR6" s="2" t="s">
        <v>138</v>
      </c>
      <c r="AS6" s="6">
        <v>45563</v>
      </c>
      <c r="AT6" s="2" t="s">
        <v>172</v>
      </c>
      <c r="AU6" s="2"/>
      <c r="AV6" s="2"/>
      <c r="AW6" s="2"/>
      <c r="AX6" s="2"/>
      <c r="AY6" s="2"/>
      <c r="AZ6" s="2"/>
      <c r="BA6" s="2"/>
      <c r="BB6" s="2"/>
      <c r="BC6" s="8"/>
    </row>
    <row r="7" spans="1:55" s="1" customFormat="1" ht="12.75" customHeight="1">
      <c r="A7" s="7" t="s">
        <v>109</v>
      </c>
      <c r="B7" s="2" t="s">
        <v>100</v>
      </c>
      <c r="C7" s="2">
        <v>1</v>
      </c>
      <c r="D7" s="2" t="s">
        <v>101</v>
      </c>
      <c r="E7" s="3">
        <v>45471</v>
      </c>
      <c r="F7" s="2" t="s">
        <v>76</v>
      </c>
      <c r="G7" s="2"/>
      <c r="H7" s="2">
        <v>1</v>
      </c>
      <c r="I7" s="4">
        <v>91</v>
      </c>
      <c r="J7" s="2" t="s">
        <v>73</v>
      </c>
      <c r="K7" s="2" t="s">
        <v>74</v>
      </c>
      <c r="L7" s="2" t="s">
        <v>77</v>
      </c>
      <c r="M7" s="2" t="s">
        <v>78</v>
      </c>
      <c r="N7" s="2" t="s">
        <v>52</v>
      </c>
      <c r="O7" s="2" t="s">
        <v>53</v>
      </c>
      <c r="P7" s="2"/>
      <c r="Q7" s="2"/>
      <c r="R7" s="2" t="s">
        <v>39</v>
      </c>
      <c r="S7" s="2" t="s">
        <v>54</v>
      </c>
      <c r="T7" s="2" t="s">
        <v>55</v>
      </c>
      <c r="U7" s="2" t="s">
        <v>102</v>
      </c>
      <c r="V7" s="2"/>
      <c r="W7" s="3">
        <v>35339</v>
      </c>
      <c r="X7" s="5">
        <v>0</v>
      </c>
      <c r="Y7" s="4">
        <v>91</v>
      </c>
      <c r="Z7" s="2" t="s">
        <v>52</v>
      </c>
      <c r="AA7" s="3">
        <v>45505</v>
      </c>
      <c r="AB7" s="2"/>
      <c r="AC7" s="2"/>
      <c r="AD7" s="2"/>
      <c r="AE7" s="2"/>
      <c r="AF7" s="2"/>
      <c r="AG7" s="3">
        <v>45505</v>
      </c>
      <c r="AH7" s="2"/>
      <c r="AI7" s="2"/>
      <c r="AJ7" s="2" t="s">
        <v>147</v>
      </c>
      <c r="AK7" s="2" t="s">
        <v>130</v>
      </c>
      <c r="AL7" s="2" t="s">
        <v>135</v>
      </c>
      <c r="AM7" s="2"/>
      <c r="AN7" s="2" t="s">
        <v>141</v>
      </c>
      <c r="AO7" s="2" t="s">
        <v>140</v>
      </c>
      <c r="AP7" s="2" t="s">
        <v>133</v>
      </c>
      <c r="AQ7" s="2" t="s">
        <v>139</v>
      </c>
      <c r="AR7" s="2" t="s">
        <v>138</v>
      </c>
      <c r="AS7" s="6">
        <v>45563</v>
      </c>
      <c r="AT7" s="2" t="s">
        <v>172</v>
      </c>
      <c r="AU7" s="2"/>
      <c r="AV7" s="2"/>
      <c r="AW7" s="2"/>
      <c r="AX7" s="2"/>
      <c r="AY7" s="2"/>
      <c r="AZ7" s="2"/>
      <c r="BA7" s="2"/>
      <c r="BB7" s="2"/>
      <c r="BC7" s="8"/>
    </row>
    <row r="8" spans="1:55" s="1" customFormat="1" ht="12.75" customHeight="1">
      <c r="A8" s="7" t="s">
        <v>109</v>
      </c>
      <c r="B8" s="2" t="s">
        <v>103</v>
      </c>
      <c r="C8" s="2">
        <v>1</v>
      </c>
      <c r="D8" s="2" t="s">
        <v>104</v>
      </c>
      <c r="E8" s="3">
        <v>45286</v>
      </c>
      <c r="F8" s="2">
        <v>88305</v>
      </c>
      <c r="G8" s="2">
        <v>26</v>
      </c>
      <c r="H8" s="2">
        <v>1</v>
      </c>
      <c r="I8" s="4">
        <v>127</v>
      </c>
      <c r="J8" s="2" t="s">
        <v>73</v>
      </c>
      <c r="K8" s="2" t="s">
        <v>74</v>
      </c>
      <c r="L8" s="2" t="s">
        <v>77</v>
      </c>
      <c r="M8" s="2" t="s">
        <v>78</v>
      </c>
      <c r="N8" s="2">
        <v>1266</v>
      </c>
      <c r="O8" s="2" t="s">
        <v>61</v>
      </c>
      <c r="P8" s="2">
        <v>1065</v>
      </c>
      <c r="Q8" s="2" t="s">
        <v>71</v>
      </c>
      <c r="R8" s="2" t="s">
        <v>39</v>
      </c>
      <c r="S8" s="2" t="s">
        <v>42</v>
      </c>
      <c r="T8" s="2" t="s">
        <v>43</v>
      </c>
      <c r="U8" s="2" t="s">
        <v>105</v>
      </c>
      <c r="V8" s="2">
        <v>20407</v>
      </c>
      <c r="W8" s="3">
        <v>23765</v>
      </c>
      <c r="X8" s="5">
        <v>0</v>
      </c>
      <c r="Y8" s="4">
        <v>13.61</v>
      </c>
      <c r="Z8" s="2">
        <v>1065</v>
      </c>
      <c r="AA8" s="3">
        <v>45341</v>
      </c>
      <c r="AB8" s="2" t="s">
        <v>35</v>
      </c>
      <c r="AC8" s="2"/>
      <c r="AD8" s="2"/>
      <c r="AE8" s="2" t="s">
        <v>36</v>
      </c>
      <c r="AF8" s="2"/>
      <c r="AG8" s="3">
        <v>45455</v>
      </c>
      <c r="AH8" s="2">
        <v>1231965</v>
      </c>
      <c r="AI8" s="2"/>
      <c r="AJ8" s="2" t="s">
        <v>148</v>
      </c>
      <c r="AK8" s="2" t="s">
        <v>130</v>
      </c>
      <c r="AL8" s="2" t="s">
        <v>135</v>
      </c>
      <c r="AM8" s="2"/>
      <c r="AN8" s="2" t="s">
        <v>154</v>
      </c>
      <c r="AO8" s="2" t="s">
        <v>140</v>
      </c>
      <c r="AP8" s="2" t="s">
        <v>133</v>
      </c>
      <c r="AQ8" s="2" t="s">
        <v>139</v>
      </c>
      <c r="AR8" s="2" t="s">
        <v>138</v>
      </c>
      <c r="AS8" s="6">
        <v>45563</v>
      </c>
      <c r="AT8" s="2" t="s">
        <v>172</v>
      </c>
      <c r="AU8" s="2"/>
      <c r="AV8" s="2"/>
      <c r="AW8" s="2"/>
      <c r="AX8" s="2"/>
      <c r="AY8" s="2"/>
      <c r="AZ8" s="2"/>
      <c r="BA8" s="2"/>
      <c r="BB8" s="2"/>
      <c r="BC8" s="8"/>
    </row>
    <row r="9" spans="1:55" s="1" customFormat="1" ht="12.75" customHeight="1">
      <c r="A9" s="7" t="s">
        <v>109</v>
      </c>
      <c r="B9" s="2" t="s">
        <v>106</v>
      </c>
      <c r="C9" s="2">
        <v>1</v>
      </c>
      <c r="D9" s="2" t="s">
        <v>107</v>
      </c>
      <c r="E9" s="3">
        <v>45412</v>
      </c>
      <c r="F9" s="2">
        <v>88305</v>
      </c>
      <c r="G9" s="2">
        <v>26</v>
      </c>
      <c r="H9" s="2">
        <v>1</v>
      </c>
      <c r="I9" s="4">
        <v>127</v>
      </c>
      <c r="J9" s="2" t="s">
        <v>73</v>
      </c>
      <c r="K9" s="2" t="s">
        <v>74</v>
      </c>
      <c r="L9" s="2" t="s">
        <v>77</v>
      </c>
      <c r="M9" s="2" t="s">
        <v>78</v>
      </c>
      <c r="N9" s="2" t="s">
        <v>57</v>
      </c>
      <c r="O9" s="2" t="s">
        <v>58</v>
      </c>
      <c r="P9" s="2">
        <v>1011</v>
      </c>
      <c r="Q9" s="2" t="s">
        <v>72</v>
      </c>
      <c r="R9" s="2" t="s">
        <v>39</v>
      </c>
      <c r="S9" s="2" t="s">
        <v>59</v>
      </c>
      <c r="T9" s="2" t="s">
        <v>60</v>
      </c>
      <c r="U9" s="2" t="s">
        <v>108</v>
      </c>
      <c r="V9" s="2"/>
      <c r="W9" s="3">
        <v>14475</v>
      </c>
      <c r="X9" s="5">
        <v>0</v>
      </c>
      <c r="Y9" s="4">
        <v>7.14</v>
      </c>
      <c r="Z9" s="2">
        <v>1011</v>
      </c>
      <c r="AA9" s="3">
        <v>45468</v>
      </c>
      <c r="AB9" s="2" t="s">
        <v>35</v>
      </c>
      <c r="AC9" s="2" t="s">
        <v>37</v>
      </c>
      <c r="AD9" s="2"/>
      <c r="AE9" s="2" t="s">
        <v>36</v>
      </c>
      <c r="AF9" s="2" t="s">
        <v>38</v>
      </c>
      <c r="AG9" s="3">
        <v>45482</v>
      </c>
      <c r="AH9" s="2">
        <v>204059880</v>
      </c>
      <c r="AI9" s="2"/>
      <c r="AJ9" s="2" t="s">
        <v>149</v>
      </c>
      <c r="AK9" s="2" t="s">
        <v>130</v>
      </c>
      <c r="AL9" s="2" t="s">
        <v>135</v>
      </c>
      <c r="AM9" s="2"/>
      <c r="AN9" s="2" t="s">
        <v>161</v>
      </c>
      <c r="AO9" s="2" t="s">
        <v>140</v>
      </c>
      <c r="AP9" s="2" t="s">
        <v>133</v>
      </c>
      <c r="AQ9" s="2" t="s">
        <v>139</v>
      </c>
      <c r="AR9" s="2" t="s">
        <v>138</v>
      </c>
      <c r="AS9" s="6">
        <v>45563</v>
      </c>
      <c r="AT9" s="2" t="s">
        <v>172</v>
      </c>
      <c r="AU9" s="2"/>
      <c r="AV9" s="2"/>
      <c r="AW9" s="2"/>
      <c r="AX9" s="2"/>
      <c r="AY9" s="2"/>
      <c r="AZ9" s="2"/>
      <c r="BA9" s="2"/>
      <c r="BB9" s="2"/>
      <c r="BC9" s="8"/>
    </row>
    <row r="10" spans="1:55" ht="15" customHeight="1">
      <c r="A10" s="7" t="s">
        <v>109</v>
      </c>
      <c r="B10" s="2" t="s">
        <v>80</v>
      </c>
      <c r="C10" s="2">
        <v>0</v>
      </c>
      <c r="D10" s="2" t="s">
        <v>81</v>
      </c>
      <c r="E10" s="3">
        <v>45365</v>
      </c>
      <c r="F10" s="2">
        <v>88112</v>
      </c>
      <c r="G10" s="2">
        <v>26</v>
      </c>
      <c r="H10" s="2">
        <v>1</v>
      </c>
      <c r="I10" s="4">
        <v>90</v>
      </c>
      <c r="J10" s="2" t="s">
        <v>73</v>
      </c>
      <c r="K10" s="2" t="s">
        <v>74</v>
      </c>
      <c r="L10" s="2" t="s">
        <v>77</v>
      </c>
      <c r="M10" s="2" t="s">
        <v>78</v>
      </c>
      <c r="N10" s="2">
        <v>17</v>
      </c>
      <c r="O10" s="2" t="s">
        <v>82</v>
      </c>
      <c r="P10" s="2"/>
      <c r="Q10" s="2"/>
      <c r="R10" s="2" t="s">
        <v>39</v>
      </c>
      <c r="S10" s="2" t="s">
        <v>44</v>
      </c>
      <c r="T10" s="2" t="s">
        <v>45</v>
      </c>
      <c r="U10" s="2" t="s">
        <v>83</v>
      </c>
      <c r="V10" s="2"/>
      <c r="W10" s="3">
        <v>15894</v>
      </c>
      <c r="X10" s="5">
        <v>0</v>
      </c>
      <c r="Y10" s="4">
        <v>90</v>
      </c>
      <c r="Z10" s="2">
        <v>17</v>
      </c>
      <c r="AA10" s="3">
        <v>45453</v>
      </c>
      <c r="AB10" s="2"/>
      <c r="AC10" s="2"/>
      <c r="AD10" s="2"/>
      <c r="AE10" s="2"/>
      <c r="AF10" s="2"/>
      <c r="AG10" s="3">
        <v>45453</v>
      </c>
      <c r="AH10" s="2"/>
      <c r="AI10" s="2"/>
      <c r="AJ10" s="2" t="s">
        <v>150</v>
      </c>
      <c r="AK10" s="2" t="s">
        <v>131</v>
      </c>
      <c r="AL10" s="2" t="s">
        <v>136</v>
      </c>
      <c r="AM10" s="2"/>
      <c r="AN10" s="2" t="s">
        <v>155</v>
      </c>
      <c r="AO10" s="2" t="s">
        <v>140</v>
      </c>
      <c r="AP10" s="2" t="s">
        <v>132</v>
      </c>
      <c r="AQ10" s="2" t="s">
        <v>139</v>
      </c>
      <c r="AR10" s="2" t="s">
        <v>138</v>
      </c>
      <c r="AS10" s="6">
        <v>45563</v>
      </c>
      <c r="AT10" s="2" t="s">
        <v>172</v>
      </c>
      <c r="AU10" s="2"/>
      <c r="AV10" s="2"/>
      <c r="AW10" s="2"/>
      <c r="AX10" s="2"/>
      <c r="AY10" s="2"/>
      <c r="AZ10" s="2"/>
      <c r="BA10" s="2"/>
      <c r="BB10" s="2"/>
      <c r="BC10" s="8"/>
    </row>
    <row r="11" spans="1:55" ht="15" customHeight="1">
      <c r="A11" s="7" t="s">
        <v>109</v>
      </c>
      <c r="B11" s="2" t="s">
        <v>80</v>
      </c>
      <c r="C11" s="2">
        <v>1</v>
      </c>
      <c r="D11" s="2" t="s">
        <v>81</v>
      </c>
      <c r="E11" s="3">
        <v>45365</v>
      </c>
      <c r="F11" s="2">
        <v>88305</v>
      </c>
      <c r="G11" s="2">
        <v>26</v>
      </c>
      <c r="H11" s="2">
        <v>1</v>
      </c>
      <c r="I11" s="4">
        <v>127</v>
      </c>
      <c r="J11" s="2" t="s">
        <v>73</v>
      </c>
      <c r="K11" s="2" t="s">
        <v>74</v>
      </c>
      <c r="L11" s="2" t="s">
        <v>77</v>
      </c>
      <c r="M11" s="2" t="s">
        <v>78</v>
      </c>
      <c r="N11" s="2">
        <v>17</v>
      </c>
      <c r="O11" s="2" t="s">
        <v>82</v>
      </c>
      <c r="P11" s="2"/>
      <c r="Q11" s="2"/>
      <c r="R11" s="2" t="s">
        <v>39</v>
      </c>
      <c r="S11" s="2" t="s">
        <v>44</v>
      </c>
      <c r="T11" s="2" t="s">
        <v>45</v>
      </c>
      <c r="U11" s="2" t="s">
        <v>83</v>
      </c>
      <c r="V11" s="2"/>
      <c r="W11" s="3">
        <v>15894</v>
      </c>
      <c r="X11" s="5">
        <v>0</v>
      </c>
      <c r="Y11" s="4">
        <v>127</v>
      </c>
      <c r="Z11" s="2">
        <v>17</v>
      </c>
      <c r="AA11" s="3">
        <v>45453</v>
      </c>
      <c r="AB11" s="2"/>
      <c r="AC11" s="2"/>
      <c r="AD11" s="2"/>
      <c r="AE11" s="2"/>
      <c r="AF11" s="2"/>
      <c r="AG11" s="3">
        <v>45453</v>
      </c>
      <c r="AH11" s="2"/>
      <c r="AI11" s="2"/>
      <c r="AJ11" s="2" t="s">
        <v>151</v>
      </c>
      <c r="AK11" s="2" t="s">
        <v>131</v>
      </c>
      <c r="AL11" s="2" t="s">
        <v>136</v>
      </c>
      <c r="AM11" s="2"/>
      <c r="AN11" s="2" t="s">
        <v>155</v>
      </c>
      <c r="AO11" s="2" t="s">
        <v>140</v>
      </c>
      <c r="AP11" s="2" t="s">
        <v>132</v>
      </c>
      <c r="AQ11" s="2" t="s">
        <v>139</v>
      </c>
      <c r="AR11" s="2" t="s">
        <v>138</v>
      </c>
      <c r="AS11" s="6">
        <v>45563</v>
      </c>
      <c r="AT11" s="2" t="s">
        <v>172</v>
      </c>
      <c r="AU11" s="2"/>
      <c r="AV11" s="2"/>
      <c r="AW11" s="2"/>
      <c r="AX11" s="2"/>
      <c r="AY11" s="2"/>
      <c r="AZ11" s="2"/>
      <c r="BA11" s="2"/>
      <c r="BB11" s="2"/>
      <c r="BC11" s="8"/>
    </row>
    <row r="12" spans="1:55" ht="15" customHeight="1">
      <c r="A12" s="7" t="s">
        <v>109</v>
      </c>
      <c r="B12" s="2" t="s">
        <v>87</v>
      </c>
      <c r="C12" s="2">
        <v>1</v>
      </c>
      <c r="D12" s="2" t="s">
        <v>88</v>
      </c>
      <c r="E12" s="3">
        <v>45250</v>
      </c>
      <c r="F12" s="2">
        <v>88305</v>
      </c>
      <c r="G12" s="2">
        <v>26</v>
      </c>
      <c r="H12" s="2">
        <v>1</v>
      </c>
      <c r="I12" s="4">
        <v>127</v>
      </c>
      <c r="J12" s="2" t="s">
        <v>73</v>
      </c>
      <c r="K12" s="2" t="s">
        <v>74</v>
      </c>
      <c r="L12" s="2" t="s">
        <v>77</v>
      </c>
      <c r="M12" s="2" t="s">
        <v>78</v>
      </c>
      <c r="N12" s="2">
        <v>1056</v>
      </c>
      <c r="O12" s="2" t="s">
        <v>69</v>
      </c>
      <c r="P12" s="2"/>
      <c r="Q12" s="2"/>
      <c r="R12" s="2" t="s">
        <v>39</v>
      </c>
      <c r="S12" s="2" t="s">
        <v>67</v>
      </c>
      <c r="T12" s="2" t="s">
        <v>68</v>
      </c>
      <c r="U12" s="2">
        <v>536453918</v>
      </c>
      <c r="V12" s="2"/>
      <c r="W12" s="3">
        <v>21866</v>
      </c>
      <c r="X12" s="5">
        <v>0</v>
      </c>
      <c r="Y12" s="4">
        <v>127</v>
      </c>
      <c r="Z12" s="2"/>
      <c r="AA12" s="3">
        <v>45308</v>
      </c>
      <c r="AB12" s="2">
        <v>35</v>
      </c>
      <c r="AC12" s="2"/>
      <c r="AD12" s="2" t="s">
        <v>89</v>
      </c>
      <c r="AE12" s="2" t="s">
        <v>90</v>
      </c>
      <c r="AF12" s="2"/>
      <c r="AG12" s="3">
        <v>45483</v>
      </c>
      <c r="AH12" s="2"/>
      <c r="AI12" s="2"/>
      <c r="AJ12" s="2" t="s">
        <v>152</v>
      </c>
      <c r="AK12" s="2" t="s">
        <v>131</v>
      </c>
      <c r="AL12" s="2" t="s">
        <v>136</v>
      </c>
      <c r="AM12" s="2"/>
      <c r="AN12" s="2" t="s">
        <v>158</v>
      </c>
      <c r="AO12" s="2" t="s">
        <v>140</v>
      </c>
      <c r="AP12" s="2" t="s">
        <v>132</v>
      </c>
      <c r="AQ12" s="2" t="s">
        <v>139</v>
      </c>
      <c r="AR12" s="2" t="s">
        <v>138</v>
      </c>
      <c r="AS12" s="6">
        <v>45563</v>
      </c>
      <c r="AT12" s="2" t="s">
        <v>172</v>
      </c>
      <c r="AU12" s="2"/>
      <c r="AV12" s="2"/>
      <c r="AW12" s="2"/>
      <c r="AX12" s="2"/>
      <c r="AY12" s="2"/>
      <c r="AZ12" s="2"/>
      <c r="BA12" s="2"/>
      <c r="BB12" s="2"/>
      <c r="BC12" s="8"/>
    </row>
    <row r="13" spans="1:55" ht="15" customHeight="1">
      <c r="A13" s="7" t="s">
        <v>109</v>
      </c>
      <c r="B13" s="2" t="s">
        <v>95</v>
      </c>
      <c r="C13" s="2">
        <v>0</v>
      </c>
      <c r="D13" s="2" t="s">
        <v>96</v>
      </c>
      <c r="E13" s="3">
        <v>45345</v>
      </c>
      <c r="F13" s="2">
        <v>86255</v>
      </c>
      <c r="G13" s="2"/>
      <c r="H13" s="2">
        <v>1</v>
      </c>
      <c r="I13" s="4">
        <v>60</v>
      </c>
      <c r="J13" s="2" t="s">
        <v>73</v>
      </c>
      <c r="K13" s="2" t="s">
        <v>74</v>
      </c>
      <c r="L13" s="2" t="s">
        <v>75</v>
      </c>
      <c r="M13" s="2" t="s">
        <v>70</v>
      </c>
      <c r="N13" s="2">
        <v>1084</v>
      </c>
      <c r="O13" s="2" t="s">
        <v>46</v>
      </c>
      <c r="P13" s="2"/>
      <c r="Q13" s="2"/>
      <c r="R13" s="2" t="s">
        <v>39</v>
      </c>
      <c r="S13" s="2" t="s">
        <v>47</v>
      </c>
      <c r="T13" s="2" t="s">
        <v>46</v>
      </c>
      <c r="U13" s="2">
        <v>704000511042</v>
      </c>
      <c r="V13" s="2">
        <v>78800037</v>
      </c>
      <c r="W13" s="3">
        <v>20292</v>
      </c>
      <c r="X13" s="5">
        <v>0</v>
      </c>
      <c r="Y13" s="4">
        <v>60</v>
      </c>
      <c r="Z13" s="2">
        <v>1084</v>
      </c>
      <c r="AA13" s="3">
        <v>45404</v>
      </c>
      <c r="AB13" s="2"/>
      <c r="AC13" s="2"/>
      <c r="AD13" s="2"/>
      <c r="AE13" s="2"/>
      <c r="AF13" s="2"/>
      <c r="AG13" s="3">
        <v>45468</v>
      </c>
      <c r="AH13" s="2"/>
      <c r="AI13" s="2"/>
      <c r="AJ13" s="2" t="s">
        <v>153</v>
      </c>
      <c r="AK13" s="2" t="s">
        <v>131</v>
      </c>
      <c r="AL13" s="2" t="s">
        <v>136</v>
      </c>
      <c r="AM13" s="2"/>
      <c r="AN13" s="2" t="s">
        <v>159</v>
      </c>
      <c r="AO13" s="2" t="s">
        <v>140</v>
      </c>
      <c r="AP13" s="2" t="s">
        <v>132</v>
      </c>
      <c r="AQ13" s="2" t="s">
        <v>139</v>
      </c>
      <c r="AR13" s="2" t="s">
        <v>138</v>
      </c>
      <c r="AS13" s="6">
        <v>45563</v>
      </c>
      <c r="AT13" s="2" t="s">
        <v>172</v>
      </c>
      <c r="AU13" s="2"/>
      <c r="AV13" s="2"/>
      <c r="AW13" s="2"/>
      <c r="AX13" s="2"/>
      <c r="AY13" s="2"/>
      <c r="AZ13" s="2"/>
      <c r="BA13" s="2"/>
      <c r="BB13" s="2"/>
      <c r="BC13" s="8"/>
    </row>
    <row r="14" spans="1:55" ht="15" customHeight="1">
      <c r="A14" s="7" t="s">
        <v>109</v>
      </c>
      <c r="B14" s="2" t="s">
        <v>95</v>
      </c>
      <c r="C14" s="2">
        <v>1</v>
      </c>
      <c r="D14" s="2" t="s">
        <v>96</v>
      </c>
      <c r="E14" s="3">
        <v>45345</v>
      </c>
      <c r="F14" s="2">
        <v>86256</v>
      </c>
      <c r="G14" s="2"/>
      <c r="H14" s="2">
        <v>1</v>
      </c>
      <c r="I14" s="4">
        <v>60</v>
      </c>
      <c r="J14" s="2" t="s">
        <v>73</v>
      </c>
      <c r="K14" s="2" t="s">
        <v>74</v>
      </c>
      <c r="L14" s="2" t="s">
        <v>75</v>
      </c>
      <c r="M14" s="2" t="s">
        <v>70</v>
      </c>
      <c r="N14" s="2">
        <v>1084</v>
      </c>
      <c r="O14" s="2" t="s">
        <v>46</v>
      </c>
      <c r="P14" s="2"/>
      <c r="Q14" s="2"/>
      <c r="R14" s="2" t="s">
        <v>39</v>
      </c>
      <c r="S14" s="2" t="s">
        <v>47</v>
      </c>
      <c r="T14" s="2" t="s">
        <v>46</v>
      </c>
      <c r="U14" s="2">
        <v>704000511042</v>
      </c>
      <c r="V14" s="2">
        <v>78800037</v>
      </c>
      <c r="W14" s="3">
        <v>20292</v>
      </c>
      <c r="X14" s="5">
        <v>0</v>
      </c>
      <c r="Y14" s="4">
        <v>60</v>
      </c>
      <c r="Z14" s="2">
        <v>1084</v>
      </c>
      <c r="AA14" s="3">
        <v>45404</v>
      </c>
      <c r="AB14" s="2"/>
      <c r="AC14" s="2"/>
      <c r="AD14" s="2"/>
      <c r="AE14" s="2"/>
      <c r="AF14" s="2"/>
      <c r="AG14" s="3">
        <v>45468</v>
      </c>
      <c r="AH14" s="2"/>
      <c r="AI14" s="2"/>
      <c r="AJ14" s="2" t="s">
        <v>153</v>
      </c>
      <c r="AK14" s="2" t="s">
        <v>131</v>
      </c>
      <c r="AL14" s="2" t="s">
        <v>136</v>
      </c>
      <c r="AM14" s="2"/>
      <c r="AN14" s="2" t="s">
        <v>159</v>
      </c>
      <c r="AO14" s="2" t="s">
        <v>140</v>
      </c>
      <c r="AP14" s="2" t="s">
        <v>132</v>
      </c>
      <c r="AQ14" s="2" t="s">
        <v>139</v>
      </c>
      <c r="AR14" s="2" t="s">
        <v>138</v>
      </c>
      <c r="AS14" s="6">
        <v>45563</v>
      </c>
      <c r="AT14" s="2" t="s">
        <v>172</v>
      </c>
      <c r="AU14" s="2"/>
      <c r="AV14" s="2"/>
      <c r="AW14" s="2"/>
      <c r="AX14" s="2"/>
      <c r="AY14" s="2"/>
      <c r="AZ14" s="2"/>
      <c r="BA14" s="2"/>
      <c r="BB14" s="2"/>
      <c r="BC14" s="8"/>
    </row>
    <row r="15" spans="1:55" ht="51" customHeight="1">
      <c r="A15" s="7" t="s">
        <v>162</v>
      </c>
      <c r="B15" s="2" t="s">
        <v>168</v>
      </c>
      <c r="C15" s="2">
        <v>1</v>
      </c>
      <c r="D15" s="2" t="s">
        <v>169</v>
      </c>
      <c r="E15" s="3">
        <v>44929</v>
      </c>
      <c r="F15" s="2">
        <v>99310</v>
      </c>
      <c r="G15" s="2"/>
      <c r="H15" s="2">
        <v>1</v>
      </c>
      <c r="I15" s="4">
        <v>379</v>
      </c>
      <c r="J15" s="2" t="s">
        <v>163</v>
      </c>
      <c r="K15" s="2" t="s">
        <v>164</v>
      </c>
      <c r="L15" s="2" t="s">
        <v>165</v>
      </c>
      <c r="M15" s="2" t="s">
        <v>166</v>
      </c>
      <c r="N15" s="2" t="s">
        <v>64</v>
      </c>
      <c r="O15" s="2" t="s">
        <v>167</v>
      </c>
      <c r="P15" s="2" t="s">
        <v>40</v>
      </c>
      <c r="Q15" s="2" t="s">
        <v>56</v>
      </c>
      <c r="R15" s="2" t="s">
        <v>39</v>
      </c>
      <c r="S15" s="2" t="s">
        <v>62</v>
      </c>
      <c r="T15" s="2" t="s">
        <v>63</v>
      </c>
      <c r="U15" s="2">
        <v>88961101</v>
      </c>
      <c r="V15" s="2"/>
      <c r="W15" s="3">
        <v>16744</v>
      </c>
      <c r="X15" s="5">
        <v>0</v>
      </c>
      <c r="Y15" s="4">
        <v>379</v>
      </c>
      <c r="Z15" s="2" t="s">
        <v>64</v>
      </c>
      <c r="AA15" s="3">
        <v>44949</v>
      </c>
      <c r="AB15" s="2"/>
      <c r="AC15" s="2"/>
      <c r="AD15" s="2"/>
      <c r="AE15" s="2"/>
      <c r="AF15" s="2"/>
      <c r="AG15" s="3">
        <v>45257</v>
      </c>
      <c r="AH15" s="2" t="s">
        <v>170</v>
      </c>
      <c r="AI15" s="2"/>
      <c r="AJ15" s="2" t="str">
        <f t="shared" ref="AJ15" si="0">B15&amp;E15&amp;Y15</f>
        <v>WSH.5002940144929379</v>
      </c>
      <c r="AK15" s="2" t="s">
        <v>131</v>
      </c>
      <c r="AL15" s="2" t="s">
        <v>136</v>
      </c>
      <c r="AM15" s="2"/>
      <c r="AN15" s="2" t="s">
        <v>171</v>
      </c>
      <c r="AO15" s="2" t="s">
        <v>140</v>
      </c>
      <c r="AP15" s="2" t="s">
        <v>132</v>
      </c>
      <c r="AQ15" s="2" t="s">
        <v>139</v>
      </c>
      <c r="AR15" s="2" t="s">
        <v>138</v>
      </c>
      <c r="AS15" s="6">
        <v>45563</v>
      </c>
      <c r="AT15" s="2" t="s">
        <v>172</v>
      </c>
      <c r="AU15" s="18"/>
      <c r="AV15" s="18"/>
      <c r="AW15" s="18"/>
      <c r="AX15" s="18"/>
      <c r="AY15" s="18"/>
      <c r="AZ15" s="18"/>
      <c r="BA15" s="18"/>
      <c r="BB15" s="18"/>
      <c r="BC15" s="19"/>
    </row>
  </sheetData>
  <sortState ref="A2:BC1709">
    <sortCondition ref="AP2:AP1709"/>
    <sortCondition ref="B2:B1709"/>
  </sortState>
  <customSheetViews>
    <customSheetView guid="{700042C5-01C5-41E1-B270-C962649EFBFF}" scale="145" showGridLines="0" hiddenColumns="1" topLeftCell="E1971">
      <selection activeCell="Y1979" sqref="Y1979"/>
      <pageMargins left="0.7" right="0.7" top="0.75" bottom="0.75" header="0.3" footer="0.3"/>
      <pageSetup paperSize="10" orientation="landscape" horizontalDpi="300" verticalDpi="300" r:id="rId1"/>
    </customSheetView>
    <customSheetView guid="{E1531AA0-5C22-4B8B-83BF-C088C67ECE8D}" showGridLines="0" filter="1" showAutoFilter="1" hiddenColumns="1">
      <selection activeCell="A3198" sqref="A3198"/>
      <pageMargins left="0.7" right="0.7" top="0.75" bottom="0.75" header="0.3" footer="0.3"/>
      <pageSetup paperSize="10" orientation="landscape" horizontalDpi="300" verticalDpi="300" r:id="rId2"/>
      <autoFilter ref="A1:BC3468">
        <filterColumn colId="14">
          <filters>
            <filter val="ACUITY, A MUTUAL INSURANCE COMPANY-MVA"/>
          </filters>
        </filterColumn>
        <filterColumn colId="45">
          <filters blank="1"/>
        </filterColumn>
        <sortState ref="A476:BC482">
          <sortCondition ref="E1:E3468"/>
        </sortState>
      </autoFilter>
    </customSheetView>
    <customSheetView guid="{FB10D701-052F-4EB1-9C33-DE0E1B61E274}" showGridLines="0" filter="1" showAutoFilter="1" hiddenColumns="1">
      <selection activeCell="B1" sqref="B1"/>
      <pageMargins left="0.7" right="0.7" top="0.75" bottom="0.75" header="0.3" footer="0.3"/>
      <pageSetup paperSize="10" orientation="landscape" horizontalDpi="300" verticalDpi="300" r:id="rId3"/>
      <autoFilter ref="A1:BC3116">
        <filterColumn colId="0">
          <filters>
            <filter val="NPD"/>
          </filters>
        </filterColumn>
        <filterColumn colId="45">
          <filters blank="1"/>
        </filterColumn>
      </autoFilter>
    </customSheetView>
    <customSheetView guid="{B04F97B2-9EE1-4B21-B404-ABFE71BDBDA8}" showGridLines="0" showAutoFilter="1" hiddenColumns="1">
      <selection activeCell="AN1" sqref="AN1"/>
      <pageMargins left="0.7" right="0.7" top="0.75" bottom="0.75" header="0.3" footer="0.3"/>
      <pageSetup paperSize="10" orientation="landscape" horizontalDpi="300" verticalDpi="300" r:id="rId4"/>
      <autoFilter ref="A1:BC3116"/>
    </customSheetView>
  </customSheetViews>
  <pageMargins left="0.7" right="0.7" top="0.75" bottom="0.75" header="0.3" footer="0.3"/>
  <pageSetup paperSize="10" orientation="landscape"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- 33</cp:lastModifiedBy>
  <dcterms:created xsi:type="dcterms:W3CDTF">2024-09-03T08:59:11Z</dcterms:created>
  <dcterms:modified xsi:type="dcterms:W3CDTF">2024-10-01T11:04:38Z</dcterms:modified>
</cp:coreProperties>
</file>