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335" windowHeight="7830" activeTab="1"/>
  </bookViews>
  <sheets>
    <sheet name="Main" sheetId="9" r:id="rId1"/>
    <sheet name="Completed" sheetId="10" r:id="rId2"/>
    <sheet name="Pending" sheetId="11" r:id="rId3"/>
  </sheets>
  <definedNames>
    <definedName name="_xlnm._FilterDatabase" localSheetId="1" hidden="1">Completed!$A$1:$BC$11</definedName>
    <definedName name="_xlnm._FilterDatabase" localSheetId="0" hidden="1">Main!$A$1:$BB$12</definedName>
    <definedName name="_xlnm._FilterDatabase" localSheetId="2" hidden="1">Pending!$A$1:$BB$1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1" i="10"/>
  <c r="AK10"/>
  <c r="AK9"/>
  <c r="AK8"/>
  <c r="AK7"/>
  <c r="AK6"/>
  <c r="AK5"/>
  <c r="AK12" i="9"/>
  <c r="AK11"/>
  <c r="AK10"/>
  <c r="AK9"/>
  <c r="AK8"/>
  <c r="AK7"/>
  <c r="AK6"/>
  <c r="AK5"/>
</calcChain>
</file>

<file path=xl/sharedStrings.xml><?xml version="1.0" encoding="utf-8"?>
<sst xmlns="http://schemas.openxmlformats.org/spreadsheetml/2006/main" count="673" uniqueCount="186">
  <si>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</si>
  <si>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</si>
  <si>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</si>
  <si>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</si>
  <si>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</si>
  <si>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</si>
  <si>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</si>
  <si>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</si>
  <si>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</si>
  <si>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</si>
  <si>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</si>
  <si>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</si>
  <si>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</si>
  <si>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</si>
  <si>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</si>
  <si>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</si>
  <si>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</si>
  <si>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</si>
  <si>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</si>
  <si>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</si>
  <si>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</si>
  <si>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</si>
  <si>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</si>
  <si>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</si>
  <si>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</si>
  <si>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</si>
  <si>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</si>
  <si>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</si>
  <si>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</si>
  <si>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</si>
  <si>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</si>
  <si>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</si>
  <si>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HEALTHNET OPTIONS</t>
  </si>
  <si>
    <t>KALAI</t>
  </si>
  <si>
    <t>OMC</t>
  </si>
  <si>
    <t>MEDICARE OPTION</t>
  </si>
  <si>
    <t>DMAP</t>
  </si>
  <si>
    <t>SHAN</t>
  </si>
  <si>
    <t>MD</t>
  </si>
  <si>
    <t>MEDICAID</t>
  </si>
  <si>
    <t>OFF</t>
  </si>
  <si>
    <t>PRACTICE OFFICE</t>
  </si>
  <si>
    <t>I3</t>
  </si>
  <si>
    <t>DJT</t>
  </si>
  <si>
    <t>TIBBITS, DANIEL J</t>
  </si>
  <si>
    <t>BVM.330129524195329</t>
  </si>
  <si>
    <t>ROBERTS, MARTHA L</t>
  </si>
  <si>
    <t>R0721103816</t>
  </si>
  <si>
    <t>W9</t>
  </si>
  <si>
    <t>UNABLE TO PROCESS AS THE SERVICE/BILLING ADDRESS DOES NOT MATCH OUR FILES</t>
  </si>
  <si>
    <t>JTM</t>
  </si>
  <si>
    <t>MERRILL, JEFFREY</t>
  </si>
  <si>
    <t>OFF2</t>
  </si>
  <si>
    <t>KLAMATH FALLS FOOT AND ANKLE</t>
  </si>
  <si>
    <t>CASCADE HEALTH ALLIANCE - CCO</t>
  </si>
  <si>
    <t>I18A</t>
  </si>
  <si>
    <t>KFA.2856</t>
  </si>
  <si>
    <t>ROBERTS, RODNEY</t>
  </si>
  <si>
    <t>BA201M5N</t>
  </si>
  <si>
    <t>VA0024670350</t>
  </si>
  <si>
    <t>CSS</t>
  </si>
  <si>
    <t>SEUFERLING, CHRIS</t>
  </si>
  <si>
    <t>MT TABOR PODIATRY</t>
  </si>
  <si>
    <t>AARP MC COMPLETE /UHC MEDADVANTAGE</t>
  </si>
  <si>
    <t>HCFA93</t>
  </si>
  <si>
    <t>MTP.LITTLE0001</t>
  </si>
  <si>
    <t>LITTLE, LOLA M</t>
  </si>
  <si>
    <t>BVM</t>
  </si>
  <si>
    <t>CPT</t>
  </si>
  <si>
    <t>KFA</t>
  </si>
  <si>
    <t>MTP</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</si>
  <si>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</si>
  <si>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</si>
  <si>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</si>
  <si>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</si>
  <si>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</si>
  <si>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</si>
  <si>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</si>
  <si>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</si>
  <si>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</si>
  <si>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</si>
  <si>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</si>
  <si>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</si>
  <si>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</si>
  <si>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</si>
  <si>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</si>
  <si>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</si>
  <si>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AUDIT FEEDBACK</t>
  </si>
  <si>
    <t>NEW</t>
  </si>
  <si>
    <t>STATUS</t>
  </si>
  <si>
    <t>NOT A WO</t>
  </si>
  <si>
    <t>NOT REQUIRED</t>
  </si>
  <si>
    <t>VENNILA R</t>
  </si>
  <si>
    <t>Analysis By</t>
  </si>
  <si>
    <t>CALL</t>
  </si>
  <si>
    <t>DOS 03/29/22: Claim was denied by ins Healthnet, stating "UNABLE TO PROCESS AS THE SERVICE/BILLING ADDRESS DOES NOT MATCH OUR FILES", So please call and get the detailed denial status.</t>
  </si>
  <si>
    <t>DOS 02/05/22: Claim was processed and paid and taken refund by ins AARP MC COMPLETE /UHC MEDADVANTAGE, So please call and get the refund status.</t>
  </si>
  <si>
    <t>DOS 11/28/22: Claim was denied by ins Cascade, stating "UNKNOWN REMIT CODE", So please call and get the detailed denial status.</t>
  </si>
  <si>
    <t>BVM.33012952419532944649320</t>
  </si>
  <si>
    <t>KFA.285644893143</t>
  </si>
  <si>
    <t>MTP.LITTLE000144597300</t>
  </si>
  <si>
    <t>NPD.Z200200535</t>
  </si>
  <si>
    <t>NPD</t>
  </si>
  <si>
    <t>JOHNSON, ELIZABETH</t>
  </si>
  <si>
    <t>MAM</t>
  </si>
  <si>
    <t>MONTES MD, MIGUEL</t>
  </si>
  <si>
    <t>MWMO</t>
  </si>
  <si>
    <t>SKY LAKES MEDICAL CENTER OUTPATIENT</t>
  </si>
  <si>
    <t>I5</t>
  </si>
  <si>
    <t>REGENCE BCBS PARTICIPATING PROVIDER</t>
  </si>
  <si>
    <t>ZENITH AMERICAN</t>
  </si>
  <si>
    <t>SIDNEY</t>
  </si>
  <si>
    <t>BS</t>
  </si>
  <si>
    <t>BLUE CROSS BLUE SHIELD</t>
  </si>
  <si>
    <t>OUF010704243</t>
  </si>
  <si>
    <t>OA18</t>
  </si>
  <si>
    <t>PR2</t>
  </si>
  <si>
    <t>DUPLICATE CLAIM/SERVICE</t>
  </si>
  <si>
    <t>COINSURANCE AMOUNT</t>
  </si>
  <si>
    <t>Dos 06/19/2021 As per review in s/w claim billed to ZENITH AMERICAN on 09/28/2022, and called @ 866-796-2305, S/w Melisa said claim processed 11/02/2022 claim denied for duplicate for other claim duplicate clm# 1054896,  original claim 10/20/2021 and paid for $18.10, Original clm# 836328, Call ref# Mellisa011323.
Please call and request EOB.</t>
  </si>
  <si>
    <t>UNDER CALLING</t>
  </si>
  <si>
    <t>OLD</t>
  </si>
  <si>
    <t>NPD.Z200330337</t>
  </si>
  <si>
    <t>BLAKE, GEORGE FRANK</t>
  </si>
  <si>
    <t>I1</t>
  </si>
  <si>
    <t>MEDICARE PART B</t>
  </si>
  <si>
    <t>MC</t>
  </si>
  <si>
    <t>MEDICARE</t>
  </si>
  <si>
    <t>9HW2JH3RM95</t>
  </si>
  <si>
    <t>WP101K3E</t>
  </si>
  <si>
    <t>DOS 10/04/2022 As per previous follow-up Called DMAP @ 800-336-6016 180-033-6601 s/w Marsha sd claim received on 12/07/2022 denied on 12/09/2022 claim denied for missing rendering provider details rep sugge to resubmit the claim with rendering provider details claims mailing address: po box 14955 salem or 97309 claim#2022341030667.ref#1441881.
Please check analyst comment and re-call.</t>
  </si>
  <si>
    <t>NPD.Z200466653</t>
  </si>
  <si>
    <t>WILLIAMS, MARY</t>
  </si>
  <si>
    <t>4Q55K26WU99</t>
  </si>
  <si>
    <t>CO45</t>
  </si>
  <si>
    <t>CHGS EXCEED FEE ARRANGEMENT</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</si>
  <si>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</si>
  <si>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RPT.5177</t>
  </si>
  <si>
    <t>RPT</t>
  </si>
  <si>
    <t>WALKER, PATRICK L</t>
  </si>
  <si>
    <t>GP</t>
  </si>
  <si>
    <t>JMD</t>
  </si>
  <si>
    <t>DARNALL, JOHN M</t>
  </si>
  <si>
    <t>CAV</t>
  </si>
  <si>
    <t>RIVERSIDE PHYSICAL THERAPY-CAVE JUNCTION</t>
  </si>
  <si>
    <t>I41</t>
  </si>
  <si>
    <t>ALLCARE CCO</t>
  </si>
  <si>
    <t>AG97026C</t>
  </si>
  <si>
    <t>CO16</t>
  </si>
  <si>
    <t>CLAIM/SERVICE LACKS INFORMATION WHICH IS NEEDED FOR ADJUDICATION</t>
  </si>
  <si>
    <t>DOS 04/20/21: Claim was denied by ins, stating "MISSING/INCOMPLETE/INVALID TREATMENT AUTHORIZATION CODE". Checked in software &amp; Instamed, claim was submitted to ins with auth# 20220110749999900030. So please call and reprocess the claim.</t>
  </si>
  <si>
    <t>RPT.5182</t>
  </si>
  <si>
    <t>WILSEY, MATTHEW</t>
  </si>
  <si>
    <t>SK</t>
  </si>
  <si>
    <t>KELLEJIAN, STEVE</t>
  </si>
  <si>
    <t>CAN</t>
  </si>
  <si>
    <t>RIVERSIDE PHYSICAL THERAPY -CANYONVILLE</t>
  </si>
  <si>
    <t>SEDGWICK CLAIMS</t>
  </si>
  <si>
    <t>AI</t>
  </si>
  <si>
    <t>ACCIDENT INSURANCE</t>
  </si>
  <si>
    <t>DOS 09/22/21: Claim denied by Zurich as the submitted documentation does not support the service being billed for, Clm# 2390095628001. However, the Medical records are downloaded from WEBPT and faxed the claim along with MR for further process. So please call and get the MR status.</t>
  </si>
  <si>
    <t>DOS 08/16/21: Claim denied by Sedgwick stating "MISSING DOCUMENTATION". So we downloaded the Medical record from Wept for the DOS and we faxed to insurance for further process. So please call and get the MR status.</t>
  </si>
  <si>
    <t>DOS 11/28/2022 Called CASCADE HEALTH ALLIANCE - CCO @ 541-883-2947 s/w Jenny sd recived on 12/05/2022 denied on 01/12/2023 claim denied for requesting primary EOB rep sugge to submit the EOB claims mailing address:PO Box 981803, El Paso, Texas 79998 claim#20221205P000511 ref# Jenny02082023.</t>
  </si>
  <si>
    <t>OTHER</t>
  </si>
  <si>
    <t>DOS 10/04/2022 Called  DMAP @ 800-336-6016 unable to reach live rep after long hold call got disconnected.</t>
  </si>
  <si>
    <t>DOS 06/19/2021 AS PER PREVIOUS FOLLOW-UP called @ 800-253-0838, unable to reach live rep after long hold reached voicemail option.</t>
  </si>
  <si>
    <t>VOICE MAIL</t>
  </si>
  <si>
    <t>DOS 09/22/2021 - 08/16/2021 CALLED SEDGWICK @503-412-3941 unable to reach live rep reached voicemail &amp; callback option.</t>
  </si>
  <si>
    <t>DOS 03/29/2022 Called HEALTHNET OPTIONS 888-445-8913 unable to reach live rep after long hold call got disconnected.</t>
  </si>
  <si>
    <t>DOS 02/05/2022 Called AARP MC COMPLETE /UHC MEDADVANTAGE @ 877-842-3210 s/w jeny s enquried about refund status rep sd we need to submit the medical records.claims mailing address:po box 30974 salt lake city ut 84130 claim#43904920401422 ref#3980.</t>
  </si>
  <si>
    <t>MEDICAL RECORDS</t>
  </si>
  <si>
    <t>John</t>
  </si>
  <si>
    <t>Dos 07/28/2022  Verified in software there is no Secondery Insurance information. Need Insurance information.</t>
  </si>
  <si>
    <t>Not Pasted</t>
  </si>
  <si>
    <t>Pasted</t>
  </si>
  <si>
    <t>CORRECT</t>
  </si>
  <si>
    <t>PASTED</t>
  </si>
  <si>
    <t>Dos 07/28/2022  Verified in software there is no Secondery Insurance information. Need Insurance information.
Please review analyst comment.</t>
  </si>
  <si>
    <t>RE-CALL</t>
  </si>
  <si>
    <t>DOS 02/05/2022 Called AARP MC COMPLETE /UHC MEDADVANTAGE @ 877-842-3210 s/w jeny s enquried about refund status rep sd we need to submit the medical records.claims mailing address:po box 30974 salt lake city ut 84130 claim#43904920401422 ref#3980. Checked in charge batch found Medical records. So prepared and uploaded in Only office.</t>
  </si>
  <si>
    <t>MEDICAL RECORDS UPLOADED IN ONLY OFFICE</t>
  </si>
  <si>
    <t>INCORRECT</t>
  </si>
  <si>
    <t>MISSED TO PASTE</t>
  </si>
  <si>
    <t>-</t>
  </si>
  <si>
    <t>DOS 11/28/2022 Called CASCADE HEALTH ALLIANCE - CCO @ 541-883-2947 s/w Jenny sd recived on 12/05/2022 denied on 01/12/2023 claim denied for requesting primary EOB rep sugge to submit the EOB claims mailing address:PO Box 981803, El Paso, Texas 79998 claim#20221205P000511 ref# Jenny02082023. Checked in DMAP found patient having Medicare. As reviewed in software patient doesn't have SSN#. So need Medicare Information.</t>
  </si>
  <si>
    <t>NEED MEDICARE ID#</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</si>
</sst>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2" tint="-0.49998474074526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5"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9" fillId="34" borderId="12" xfId="0" applyFont="1" applyFill="1" applyBorder="1" applyAlignment="1">
      <alignment horizontal="left" vertical="top"/>
    </xf>
    <xf numFmtId="166" fontId="19" fillId="34" borderId="12" xfId="0" applyNumberFormat="1" applyFont="1" applyFill="1" applyBorder="1" applyAlignment="1">
      <alignment horizontal="left" vertical="top"/>
    </xf>
    <xf numFmtId="0" fontId="19" fillId="35" borderId="13" xfId="0" applyFont="1" applyFill="1" applyBorder="1" applyAlignment="1">
      <alignment horizontal="left" vertical="top"/>
    </xf>
    <xf numFmtId="0" fontId="20" fillId="0" borderId="14" xfId="0" applyFont="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6" xfId="0" applyFont="1" applyBorder="1" applyAlignment="1">
      <alignment horizontal="left" vertical="top"/>
    </xf>
    <xf numFmtId="0" fontId="20" fillId="0" borderId="15" xfId="0" applyFont="1" applyBorder="1" applyAlignment="1">
      <alignment horizontal="left" vertical="top"/>
    </xf>
    <xf numFmtId="0" fontId="19" fillId="34" borderId="12" xfId="0" applyFont="1" applyFill="1" applyBorder="1" applyAlignment="1">
      <alignment horizontal="center" vertical="center"/>
    </xf>
    <xf numFmtId="0" fontId="20" fillId="0" borderId="10" xfId="0" applyFont="1" applyBorder="1" applyAlignment="1">
      <alignment horizontal="left"/>
    </xf>
    <xf numFmtId="14" fontId="20" fillId="0" borderId="10" xfId="0" applyNumberFormat="1" applyFont="1" applyBorder="1" applyAlignment="1">
      <alignment horizontal="left"/>
    </xf>
    <xf numFmtId="164" fontId="20" fillId="0" borderId="10" xfId="0" applyNumberFormat="1" applyFont="1" applyBorder="1" applyAlignment="1">
      <alignment horizontal="left"/>
    </xf>
    <xf numFmtId="0" fontId="20" fillId="0" borderId="16" xfId="0" applyFont="1" applyBorder="1" applyAlignment="1">
      <alignment horizontal="left"/>
    </xf>
    <xf numFmtId="0" fontId="20" fillId="0" borderId="0" xfId="0" applyFont="1"/>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0" xfId="0" applyFont="1" applyBorder="1" applyAlignment="1">
      <alignment horizontal="center"/>
    </xf>
    <xf numFmtId="0" fontId="0" fillId="0" borderId="0" xfId="0" applyAlignment="1">
      <alignment horizontal="center"/>
    </xf>
    <xf numFmtId="166" fontId="19" fillId="34" borderId="12" xfId="0" applyNumberFormat="1" applyFont="1" applyFill="1" applyBorder="1" applyAlignment="1">
      <alignment horizontal="center" vertical="center"/>
    </xf>
    <xf numFmtId="0" fontId="20" fillId="0" borderId="10" xfId="0" applyFont="1" applyBorder="1" applyAlignment="1">
      <alignment horizontal="center" vertical="center"/>
    </xf>
    <xf numFmtId="0" fontId="0" fillId="0" borderId="0" xfId="0" applyAlignment="1">
      <alignment horizontal="center" vertical="center"/>
    </xf>
    <xf numFmtId="0" fontId="19" fillId="35" borderId="10" xfId="0" applyFont="1" applyFill="1" applyBorder="1" applyAlignment="1">
      <alignment horizontal="left" vertical="top"/>
    </xf>
    <xf numFmtId="0" fontId="20" fillId="0" borderId="10" xfId="0" applyFont="1" applyBorder="1" applyAlignment="1">
      <alignment horizontal="left" vertical="top" wrapText="1"/>
    </xf>
    <xf numFmtId="0" fontId="20" fillId="0" borderId="10" xfId="0" applyFont="1" applyBorder="1" applyAlignment="1">
      <alignment horizontal="left" wrapText="1"/>
    </xf>
    <xf numFmtId="0" fontId="0" fillId="0" borderId="10" xfId="0" applyBorder="1"/>
    <xf numFmtId="0" fontId="20" fillId="0" borderId="10" xfId="0" applyFont="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12"/>
  <sheetViews>
    <sheetView showGridLines="0" topLeftCell="AD1" workbookViewId="0">
      <selection activeCell="AN2" sqref="AN2:AN12"/>
    </sheetView>
  </sheetViews>
  <sheetFormatPr defaultRowHeight="15"/>
  <cols>
    <col min="4" max="4" width="17.85546875" customWidth="1"/>
    <col min="5" max="5" width="11.7109375" customWidth="1"/>
    <col min="16" max="16" width="16.85546875" customWidth="1"/>
    <col min="28" max="28" width="11.42578125" customWidth="1"/>
    <col min="34" max="34" width="12.5703125" customWidth="1"/>
    <col min="44" max="44" width="53.5703125" customWidth="1"/>
    <col min="45" max="45" width="15.7109375" bestFit="1" customWidth="1"/>
    <col min="46" max="47" width="8.85546875" style="24"/>
    <col min="48" max="48" width="17.42578125" style="24" bestFit="1" customWidth="1"/>
  </cols>
  <sheetData>
    <row r="1" spans="1:54" ht="15.75" thickBot="1">
      <c r="A1" s="1" t="s">
        <v>0</v>
      </c>
      <c r="B1" s="2" t="s">
        <v>71</v>
      </c>
      <c r="C1" s="2" t="s">
        <v>72</v>
      </c>
      <c r="D1" s="2" t="s">
        <v>1</v>
      </c>
      <c r="E1" s="3" t="s">
        <v>2</v>
      </c>
      <c r="F1" s="2" t="s">
        <v>68</v>
      </c>
      <c r="G1" s="2" t="s">
        <v>89</v>
      </c>
      <c r="H1" s="2" t="s">
        <v>3</v>
      </c>
      <c r="I1" s="2" t="s">
        <v>4</v>
      </c>
      <c r="J1" s="4" t="s">
        <v>5</v>
      </c>
      <c r="K1" s="2" t="s">
        <v>6</v>
      </c>
      <c r="L1" s="2" t="s">
        <v>7</v>
      </c>
      <c r="M1" s="2" t="s">
        <v>8</v>
      </c>
      <c r="N1" s="2" t="s">
        <v>9</v>
      </c>
      <c r="O1" s="2" t="s">
        <v>10</v>
      </c>
      <c r="P1" s="2" t="s">
        <v>11</v>
      </c>
      <c r="Q1" s="2" t="s">
        <v>12</v>
      </c>
      <c r="R1" s="2" t="s">
        <v>13</v>
      </c>
      <c r="S1" s="2" t="s">
        <v>14</v>
      </c>
      <c r="T1" s="2" t="s">
        <v>15</v>
      </c>
      <c r="U1" s="2" t="s">
        <v>16</v>
      </c>
      <c r="V1" s="2" t="s">
        <v>17</v>
      </c>
      <c r="W1" s="2" t="s">
        <v>18</v>
      </c>
      <c r="X1" s="3" t="s">
        <v>19</v>
      </c>
      <c r="Y1" s="4" t="s">
        <v>20</v>
      </c>
      <c r="Z1" s="4" t="s">
        <v>21</v>
      </c>
      <c r="AA1" s="2" t="s">
        <v>22</v>
      </c>
      <c r="AB1" s="3" t="s">
        <v>23</v>
      </c>
      <c r="AC1" s="2" t="s">
        <v>24</v>
      </c>
      <c r="AD1" s="2" t="s">
        <v>25</v>
      </c>
      <c r="AE1" s="2" t="s">
        <v>26</v>
      </c>
      <c r="AF1" s="2" t="s">
        <v>27</v>
      </c>
      <c r="AG1" s="2" t="s">
        <v>28</v>
      </c>
      <c r="AH1" s="3" t="s">
        <v>29</v>
      </c>
      <c r="AI1" s="2" t="s">
        <v>30</v>
      </c>
      <c r="AJ1" s="2" t="s">
        <v>31</v>
      </c>
      <c r="AK1" s="5" t="s">
        <v>73</v>
      </c>
      <c r="AL1" s="5" t="s">
        <v>74</v>
      </c>
      <c r="AM1" s="6" t="s">
        <v>75</v>
      </c>
      <c r="AN1" s="6" t="s">
        <v>76</v>
      </c>
      <c r="AO1" s="6" t="s">
        <v>77</v>
      </c>
      <c r="AP1" s="6" t="s">
        <v>93</v>
      </c>
      <c r="AQ1" s="6" t="s">
        <v>78</v>
      </c>
      <c r="AR1" s="6" t="s">
        <v>79</v>
      </c>
      <c r="AS1" s="15" t="s">
        <v>76</v>
      </c>
      <c r="AT1" s="15" t="s">
        <v>80</v>
      </c>
      <c r="AU1" s="15" t="s">
        <v>81</v>
      </c>
      <c r="AV1" s="15" t="s">
        <v>77</v>
      </c>
      <c r="AW1" s="15" t="s">
        <v>82</v>
      </c>
      <c r="AX1" s="6" t="s">
        <v>83</v>
      </c>
      <c r="AY1" s="7" t="s">
        <v>84</v>
      </c>
      <c r="AZ1" s="7" t="s">
        <v>85</v>
      </c>
      <c r="BA1" s="6" t="s">
        <v>86</v>
      </c>
      <c r="BB1" s="8" t="s">
        <v>87</v>
      </c>
    </row>
    <row r="2" spans="1:54">
      <c r="A2" s="9" t="s">
        <v>45</v>
      </c>
      <c r="B2" s="10" t="s">
        <v>67</v>
      </c>
      <c r="C2" s="10">
        <v>1</v>
      </c>
      <c r="D2" s="10" t="s">
        <v>46</v>
      </c>
      <c r="E2" s="11">
        <v>44649</v>
      </c>
      <c r="F2" s="10">
        <v>99214</v>
      </c>
      <c r="G2" s="10" t="s">
        <v>90</v>
      </c>
      <c r="H2" s="10"/>
      <c r="I2" s="10">
        <v>1</v>
      </c>
      <c r="J2" s="10">
        <v>320</v>
      </c>
      <c r="K2" s="10" t="s">
        <v>43</v>
      </c>
      <c r="L2" s="10" t="s">
        <v>44</v>
      </c>
      <c r="M2" s="10" t="s">
        <v>40</v>
      </c>
      <c r="N2" s="10" t="s">
        <v>41</v>
      </c>
      <c r="O2" s="10">
        <v>3023</v>
      </c>
      <c r="P2" s="10" t="s">
        <v>32</v>
      </c>
      <c r="Q2" s="10"/>
      <c r="R2" s="10"/>
      <c r="S2" s="10" t="s">
        <v>37</v>
      </c>
      <c r="T2" s="10" t="s">
        <v>34</v>
      </c>
      <c r="U2" s="10" t="s">
        <v>35</v>
      </c>
      <c r="V2" s="10" t="s">
        <v>47</v>
      </c>
      <c r="W2" s="10"/>
      <c r="X2" s="11">
        <v>16145</v>
      </c>
      <c r="Y2" s="12">
        <v>0</v>
      </c>
      <c r="Z2" s="12">
        <v>320</v>
      </c>
      <c r="AA2" s="10"/>
      <c r="AB2" s="11">
        <v>44663</v>
      </c>
      <c r="AC2" s="10" t="s">
        <v>48</v>
      </c>
      <c r="AD2" s="10"/>
      <c r="AE2" s="10"/>
      <c r="AF2" s="10" t="s">
        <v>49</v>
      </c>
      <c r="AG2" s="10"/>
      <c r="AH2" s="11">
        <v>44663</v>
      </c>
      <c r="AI2" s="10"/>
      <c r="AJ2" s="10"/>
      <c r="AK2" s="13" t="s">
        <v>98</v>
      </c>
      <c r="AL2" s="10" t="s">
        <v>88</v>
      </c>
      <c r="AM2" s="13" t="s">
        <v>95</v>
      </c>
      <c r="AN2" s="13" t="s">
        <v>94</v>
      </c>
      <c r="AO2" s="10" t="s">
        <v>91</v>
      </c>
      <c r="AP2" s="10" t="s">
        <v>92</v>
      </c>
      <c r="AQ2" s="11">
        <v>44953</v>
      </c>
      <c r="AR2" s="10" t="s">
        <v>168</v>
      </c>
      <c r="AS2" s="10" t="s">
        <v>86</v>
      </c>
      <c r="AT2" s="21" t="s">
        <v>171</v>
      </c>
      <c r="AU2" s="22">
        <v>44965</v>
      </c>
      <c r="AV2" s="21" t="s">
        <v>174</v>
      </c>
      <c r="AW2" s="10"/>
      <c r="AX2" s="10"/>
      <c r="AY2" s="10">
        <v>9.35</v>
      </c>
      <c r="AZ2" s="10">
        <v>10.07</v>
      </c>
      <c r="BA2" s="10"/>
      <c r="BB2" s="14" t="s">
        <v>94</v>
      </c>
    </row>
    <row r="3" spans="1:54">
      <c r="A3" s="9" t="s">
        <v>56</v>
      </c>
      <c r="B3" s="10" t="s">
        <v>69</v>
      </c>
      <c r="C3" s="10">
        <v>1</v>
      </c>
      <c r="D3" s="10" t="s">
        <v>57</v>
      </c>
      <c r="E3" s="11">
        <v>44893</v>
      </c>
      <c r="F3" s="10">
        <v>99213</v>
      </c>
      <c r="G3" s="10" t="s">
        <v>90</v>
      </c>
      <c r="H3" s="10"/>
      <c r="I3" s="10">
        <v>1</v>
      </c>
      <c r="J3" s="10">
        <v>143</v>
      </c>
      <c r="K3" s="10" t="s">
        <v>50</v>
      </c>
      <c r="L3" s="10" t="s">
        <v>51</v>
      </c>
      <c r="M3" s="10" t="s">
        <v>52</v>
      </c>
      <c r="N3" s="10" t="s">
        <v>53</v>
      </c>
      <c r="O3" s="10" t="s">
        <v>55</v>
      </c>
      <c r="P3" s="10" t="s">
        <v>54</v>
      </c>
      <c r="Q3" s="10"/>
      <c r="R3" s="10"/>
      <c r="S3" s="10" t="s">
        <v>33</v>
      </c>
      <c r="T3" s="10" t="s">
        <v>38</v>
      </c>
      <c r="U3" s="10" t="s">
        <v>39</v>
      </c>
      <c r="V3" s="10" t="s">
        <v>58</v>
      </c>
      <c r="W3" s="10"/>
      <c r="X3" s="11">
        <v>22824</v>
      </c>
      <c r="Y3" s="12">
        <v>0</v>
      </c>
      <c r="Z3" s="12">
        <v>143</v>
      </c>
      <c r="AA3" s="10" t="s">
        <v>55</v>
      </c>
      <c r="AB3" s="11">
        <v>44895</v>
      </c>
      <c r="AC3" s="10"/>
      <c r="AD3" s="10"/>
      <c r="AE3" s="10" t="s">
        <v>59</v>
      </c>
      <c r="AF3" s="10"/>
      <c r="AG3" s="10"/>
      <c r="AH3" s="11">
        <v>44895</v>
      </c>
      <c r="AI3" s="10"/>
      <c r="AJ3" s="10"/>
      <c r="AK3" s="13" t="s">
        <v>99</v>
      </c>
      <c r="AL3" s="10" t="s">
        <v>88</v>
      </c>
      <c r="AM3" s="13" t="s">
        <v>97</v>
      </c>
      <c r="AN3" s="13" t="s">
        <v>94</v>
      </c>
      <c r="AO3" s="10" t="s">
        <v>91</v>
      </c>
      <c r="AP3" s="10" t="s">
        <v>92</v>
      </c>
      <c r="AQ3" s="11">
        <v>44956</v>
      </c>
      <c r="AR3" s="10" t="s">
        <v>162</v>
      </c>
      <c r="AS3" s="10" t="s">
        <v>163</v>
      </c>
      <c r="AT3" s="21" t="s">
        <v>171</v>
      </c>
      <c r="AU3" s="22">
        <v>44965</v>
      </c>
      <c r="AV3" s="21" t="s">
        <v>173</v>
      </c>
      <c r="AW3" s="10"/>
      <c r="AX3" s="10"/>
      <c r="AY3" s="10">
        <v>10.09</v>
      </c>
      <c r="AZ3" s="10">
        <v>10.43</v>
      </c>
      <c r="BA3" s="10"/>
      <c r="BB3" s="14" t="s">
        <v>94</v>
      </c>
    </row>
    <row r="4" spans="1:54">
      <c r="A4" s="9" t="s">
        <v>65</v>
      </c>
      <c r="B4" s="10" t="s">
        <v>70</v>
      </c>
      <c r="C4" s="10">
        <v>1</v>
      </c>
      <c r="D4" s="10" t="s">
        <v>66</v>
      </c>
      <c r="E4" s="11">
        <v>44597</v>
      </c>
      <c r="F4" s="10">
        <v>11042</v>
      </c>
      <c r="G4" s="10" t="s">
        <v>90</v>
      </c>
      <c r="H4" s="10"/>
      <c r="I4" s="10">
        <v>1</v>
      </c>
      <c r="J4" s="10">
        <v>300</v>
      </c>
      <c r="K4" s="10" t="s">
        <v>60</v>
      </c>
      <c r="L4" s="10" t="s">
        <v>61</v>
      </c>
      <c r="M4" s="10" t="s">
        <v>40</v>
      </c>
      <c r="N4" s="10" t="s">
        <v>62</v>
      </c>
      <c r="O4" s="10">
        <v>52</v>
      </c>
      <c r="P4" s="10" t="s">
        <v>63</v>
      </c>
      <c r="Q4" s="10"/>
      <c r="R4" s="10"/>
      <c r="S4" s="10" t="s">
        <v>33</v>
      </c>
      <c r="T4" s="10" t="s">
        <v>34</v>
      </c>
      <c r="U4" s="10" t="s">
        <v>35</v>
      </c>
      <c r="V4" s="10">
        <v>904920401</v>
      </c>
      <c r="W4" s="10" t="s">
        <v>64</v>
      </c>
      <c r="X4" s="11">
        <v>20949</v>
      </c>
      <c r="Y4" s="12">
        <v>0</v>
      </c>
      <c r="Z4" s="12">
        <v>300</v>
      </c>
      <c r="AA4" s="10">
        <v>52</v>
      </c>
      <c r="AB4" s="11">
        <v>44602</v>
      </c>
      <c r="AC4" s="10"/>
      <c r="AD4" s="10"/>
      <c r="AE4" s="10"/>
      <c r="AF4" s="10"/>
      <c r="AG4" s="10"/>
      <c r="AH4" s="11">
        <v>44602</v>
      </c>
      <c r="AI4" s="10"/>
      <c r="AJ4" s="10"/>
      <c r="AK4" s="13" t="s">
        <v>100</v>
      </c>
      <c r="AL4" s="10" t="s">
        <v>88</v>
      </c>
      <c r="AM4" s="13" t="s">
        <v>96</v>
      </c>
      <c r="AN4" s="13" t="s">
        <v>94</v>
      </c>
      <c r="AO4" s="10" t="s">
        <v>91</v>
      </c>
      <c r="AP4" s="10" t="s">
        <v>92</v>
      </c>
      <c r="AQ4" s="11">
        <v>44954</v>
      </c>
      <c r="AR4" s="10" t="s">
        <v>169</v>
      </c>
      <c r="AS4" s="10" t="s">
        <v>170</v>
      </c>
      <c r="AT4" s="21" t="s">
        <v>171</v>
      </c>
      <c r="AU4" s="22">
        <v>44965</v>
      </c>
      <c r="AV4" s="21" t="s">
        <v>173</v>
      </c>
      <c r="AW4" s="10"/>
      <c r="AX4" s="10"/>
      <c r="AY4" s="10">
        <v>10.46</v>
      </c>
      <c r="AZ4" s="10">
        <v>11.12</v>
      </c>
      <c r="BA4" s="10"/>
      <c r="BB4" s="14" t="s">
        <v>94</v>
      </c>
    </row>
    <row r="5" spans="1:54" s="20" customFormat="1" ht="12.75">
      <c r="A5" s="16" t="s">
        <v>101</v>
      </c>
      <c r="B5" s="16" t="s">
        <v>102</v>
      </c>
      <c r="C5" s="16">
        <v>1</v>
      </c>
      <c r="D5" s="16" t="s">
        <v>103</v>
      </c>
      <c r="E5" s="17">
        <v>44366</v>
      </c>
      <c r="F5" s="16">
        <v>88304</v>
      </c>
      <c r="G5" s="16"/>
      <c r="H5" s="16">
        <v>26</v>
      </c>
      <c r="I5" s="16">
        <v>1</v>
      </c>
      <c r="J5" s="18">
        <v>42</v>
      </c>
      <c r="K5" s="16" t="s">
        <v>104</v>
      </c>
      <c r="L5" s="16" t="s">
        <v>105</v>
      </c>
      <c r="M5" s="16" t="s">
        <v>106</v>
      </c>
      <c r="N5" s="16" t="s">
        <v>107</v>
      </c>
      <c r="O5" s="16" t="s">
        <v>108</v>
      </c>
      <c r="P5" s="16" t="s">
        <v>109</v>
      </c>
      <c r="Q5" s="16">
        <v>117</v>
      </c>
      <c r="R5" s="16" t="s">
        <v>110</v>
      </c>
      <c r="S5" s="16" t="s">
        <v>111</v>
      </c>
      <c r="T5" s="16" t="s">
        <v>112</v>
      </c>
      <c r="U5" s="16" t="s">
        <v>113</v>
      </c>
      <c r="V5" s="16" t="s">
        <v>114</v>
      </c>
      <c r="W5" s="16"/>
      <c r="X5" s="17">
        <v>36443</v>
      </c>
      <c r="Y5" s="18">
        <v>0</v>
      </c>
      <c r="Z5" s="18">
        <v>3.19</v>
      </c>
      <c r="AA5" s="16">
        <v>117</v>
      </c>
      <c r="AB5" s="17">
        <v>44446</v>
      </c>
      <c r="AC5" s="16" t="s">
        <v>115</v>
      </c>
      <c r="AD5" s="16" t="s">
        <v>116</v>
      </c>
      <c r="AE5" s="16"/>
      <c r="AF5" s="16" t="s">
        <v>117</v>
      </c>
      <c r="AG5" s="16" t="s">
        <v>118</v>
      </c>
      <c r="AH5" s="17">
        <v>44832</v>
      </c>
      <c r="AI5" s="16" t="s">
        <v>114</v>
      </c>
      <c r="AJ5" s="16"/>
      <c r="AK5" s="19" t="str">
        <f t="shared" ref="AK5:AK12" si="0">A5&amp;E5&amp;Z5</f>
        <v>NPD.Z200200535443663.19</v>
      </c>
      <c r="AL5" s="16" t="s">
        <v>121</v>
      </c>
      <c r="AM5" s="19" t="s">
        <v>119</v>
      </c>
      <c r="AN5" s="19" t="s">
        <v>120</v>
      </c>
      <c r="AO5" s="16"/>
      <c r="AP5" s="16"/>
      <c r="AQ5" s="16"/>
      <c r="AR5" s="16" t="s">
        <v>165</v>
      </c>
      <c r="AS5" s="16" t="s">
        <v>166</v>
      </c>
      <c r="AT5" s="21" t="s">
        <v>171</v>
      </c>
      <c r="AU5" s="22">
        <v>44965</v>
      </c>
      <c r="AV5" s="21" t="s">
        <v>174</v>
      </c>
      <c r="AW5" s="16"/>
      <c r="AX5" s="16"/>
      <c r="AY5" s="16">
        <v>11.15</v>
      </c>
      <c r="AZ5" s="16">
        <v>11.49</v>
      </c>
      <c r="BA5" s="16"/>
      <c r="BB5" s="16"/>
    </row>
    <row r="6" spans="1:54" s="20" customFormat="1" ht="12.75">
      <c r="A6" s="16" t="s">
        <v>122</v>
      </c>
      <c r="B6" s="16" t="s">
        <v>102</v>
      </c>
      <c r="C6" s="16">
        <v>1</v>
      </c>
      <c r="D6" s="16" t="s">
        <v>123</v>
      </c>
      <c r="E6" s="17">
        <v>44838</v>
      </c>
      <c r="F6" s="16">
        <v>88305</v>
      </c>
      <c r="G6" s="16"/>
      <c r="H6" s="16">
        <v>26</v>
      </c>
      <c r="I6" s="16">
        <v>2</v>
      </c>
      <c r="J6" s="18">
        <v>254</v>
      </c>
      <c r="K6" s="16" t="s">
        <v>104</v>
      </c>
      <c r="L6" s="16" t="s">
        <v>105</v>
      </c>
      <c r="M6" s="16" t="s">
        <v>106</v>
      </c>
      <c r="N6" s="16" t="s">
        <v>107</v>
      </c>
      <c r="O6" s="16" t="s">
        <v>124</v>
      </c>
      <c r="P6" s="16" t="s">
        <v>125</v>
      </c>
      <c r="Q6" s="16" t="s">
        <v>42</v>
      </c>
      <c r="R6" s="16" t="s">
        <v>36</v>
      </c>
      <c r="S6" s="16" t="s">
        <v>33</v>
      </c>
      <c r="T6" s="16" t="s">
        <v>126</v>
      </c>
      <c r="U6" s="16" t="s">
        <v>127</v>
      </c>
      <c r="V6" s="16" t="s">
        <v>128</v>
      </c>
      <c r="W6" s="16"/>
      <c r="X6" s="17">
        <v>18855</v>
      </c>
      <c r="Y6" s="18">
        <v>0</v>
      </c>
      <c r="Z6" s="18">
        <v>254</v>
      </c>
      <c r="AA6" s="16"/>
      <c r="AB6" s="17">
        <v>44886</v>
      </c>
      <c r="AC6" s="16" t="s">
        <v>115</v>
      </c>
      <c r="AD6" s="16"/>
      <c r="AE6" s="16"/>
      <c r="AF6" s="16" t="s">
        <v>117</v>
      </c>
      <c r="AG6" s="16"/>
      <c r="AH6" s="17">
        <v>44886</v>
      </c>
      <c r="AI6" s="16" t="s">
        <v>129</v>
      </c>
      <c r="AJ6" s="16"/>
      <c r="AK6" s="19" t="str">
        <f t="shared" si="0"/>
        <v>NPD.Z20033033744838254</v>
      </c>
      <c r="AL6" s="16" t="s">
        <v>121</v>
      </c>
      <c r="AM6" s="19" t="s">
        <v>130</v>
      </c>
      <c r="AN6" s="19" t="s">
        <v>120</v>
      </c>
      <c r="AO6" s="16"/>
      <c r="AP6" s="16"/>
      <c r="AQ6" s="16"/>
      <c r="AR6" s="16" t="s">
        <v>164</v>
      </c>
      <c r="AS6" s="16" t="s">
        <v>86</v>
      </c>
      <c r="AT6" s="21" t="s">
        <v>171</v>
      </c>
      <c r="AU6" s="22">
        <v>44965</v>
      </c>
      <c r="AV6" s="21" t="s">
        <v>174</v>
      </c>
      <c r="AW6" s="16"/>
      <c r="AX6" s="16"/>
      <c r="AY6" s="16">
        <v>11.52</v>
      </c>
      <c r="AZ6" s="16">
        <v>12.31</v>
      </c>
      <c r="BA6" s="16"/>
      <c r="BB6" s="16"/>
    </row>
    <row r="7" spans="1:54" s="20" customFormat="1" ht="12.75">
      <c r="A7" s="16" t="s">
        <v>131</v>
      </c>
      <c r="B7" s="16" t="s">
        <v>102</v>
      </c>
      <c r="C7" s="16">
        <v>0</v>
      </c>
      <c r="D7" s="16" t="s">
        <v>132</v>
      </c>
      <c r="E7" s="17">
        <v>44770</v>
      </c>
      <c r="F7" s="16">
        <v>88307</v>
      </c>
      <c r="G7" s="16"/>
      <c r="H7" s="16">
        <v>26</v>
      </c>
      <c r="I7" s="16">
        <v>5</v>
      </c>
      <c r="J7" s="18">
        <v>1325</v>
      </c>
      <c r="K7" s="16" t="s">
        <v>104</v>
      </c>
      <c r="L7" s="16" t="s">
        <v>105</v>
      </c>
      <c r="M7" s="16" t="s">
        <v>106</v>
      </c>
      <c r="N7" s="16" t="s">
        <v>107</v>
      </c>
      <c r="O7" s="16" t="s">
        <v>124</v>
      </c>
      <c r="P7" s="16" t="s">
        <v>125</v>
      </c>
      <c r="Q7" s="16"/>
      <c r="R7" s="16"/>
      <c r="S7" s="16" t="s">
        <v>33</v>
      </c>
      <c r="T7" s="16" t="s">
        <v>126</v>
      </c>
      <c r="U7" s="16" t="s">
        <v>127</v>
      </c>
      <c r="V7" s="16" t="s">
        <v>133</v>
      </c>
      <c r="W7" s="16"/>
      <c r="X7" s="17">
        <v>22859</v>
      </c>
      <c r="Y7" s="18">
        <v>0</v>
      </c>
      <c r="Z7" s="18">
        <v>80.34</v>
      </c>
      <c r="AA7" s="16"/>
      <c r="AB7" s="17">
        <v>44858</v>
      </c>
      <c r="AC7" s="16" t="s">
        <v>116</v>
      </c>
      <c r="AD7" s="16" t="s">
        <v>134</v>
      </c>
      <c r="AE7" s="16"/>
      <c r="AF7" s="16" t="s">
        <v>118</v>
      </c>
      <c r="AG7" s="16" t="s">
        <v>135</v>
      </c>
      <c r="AH7" s="17">
        <v>44858</v>
      </c>
      <c r="AI7" s="16"/>
      <c r="AJ7" s="16"/>
      <c r="AK7" s="19" t="str">
        <f t="shared" si="0"/>
        <v>NPD.Z2004666534477080.34</v>
      </c>
      <c r="AL7" s="16" t="s">
        <v>121</v>
      </c>
      <c r="AM7" s="19" t="s">
        <v>136</v>
      </c>
      <c r="AN7" s="19" t="s">
        <v>120</v>
      </c>
      <c r="AO7" s="16"/>
      <c r="AP7" s="16"/>
      <c r="AQ7" s="16"/>
      <c r="AR7" s="16" t="s">
        <v>172</v>
      </c>
      <c r="AS7" s="16" t="s">
        <v>163</v>
      </c>
      <c r="AT7" s="21" t="s">
        <v>171</v>
      </c>
      <c r="AU7" s="22">
        <v>44965</v>
      </c>
      <c r="AV7" s="21" t="s">
        <v>173</v>
      </c>
      <c r="AW7" s="16"/>
      <c r="AX7" s="16"/>
      <c r="AY7" s="16"/>
      <c r="AZ7" s="16"/>
      <c r="BA7" s="16"/>
      <c r="BB7" s="16"/>
    </row>
    <row r="8" spans="1:54" s="20" customFormat="1" ht="12.75">
      <c r="A8" s="16" t="s">
        <v>137</v>
      </c>
      <c r="B8" s="16" t="s">
        <v>138</v>
      </c>
      <c r="C8" s="16">
        <v>1</v>
      </c>
      <c r="D8" s="16" t="s">
        <v>139</v>
      </c>
      <c r="E8" s="17">
        <v>44671</v>
      </c>
      <c r="F8" s="16">
        <v>97110</v>
      </c>
      <c r="G8" s="16"/>
      <c r="H8" s="16" t="s">
        <v>140</v>
      </c>
      <c r="I8" s="16">
        <v>1</v>
      </c>
      <c r="J8" s="18">
        <v>60.45</v>
      </c>
      <c r="K8" s="16" t="s">
        <v>141</v>
      </c>
      <c r="L8" s="16" t="s">
        <v>142</v>
      </c>
      <c r="M8" s="16" t="s">
        <v>143</v>
      </c>
      <c r="N8" s="16" t="s">
        <v>144</v>
      </c>
      <c r="O8" s="16" t="s">
        <v>145</v>
      </c>
      <c r="P8" s="16" t="s">
        <v>146</v>
      </c>
      <c r="Q8" s="16"/>
      <c r="R8" s="16"/>
      <c r="S8" s="16" t="s">
        <v>111</v>
      </c>
      <c r="T8" s="16" t="s">
        <v>38</v>
      </c>
      <c r="U8" s="16" t="s">
        <v>39</v>
      </c>
      <c r="V8" s="16" t="s">
        <v>147</v>
      </c>
      <c r="W8" s="16"/>
      <c r="X8" s="17">
        <v>24170</v>
      </c>
      <c r="Y8" s="18">
        <v>0</v>
      </c>
      <c r="Z8" s="18">
        <v>60.45</v>
      </c>
      <c r="AA8" s="16"/>
      <c r="AB8" s="17">
        <v>44677</v>
      </c>
      <c r="AC8" s="16" t="s">
        <v>148</v>
      </c>
      <c r="AD8" s="16"/>
      <c r="AE8" s="16">
        <v>2.0220110749999899E+19</v>
      </c>
      <c r="AF8" s="16" t="s">
        <v>149</v>
      </c>
      <c r="AG8" s="16"/>
      <c r="AH8" s="17">
        <v>44677</v>
      </c>
      <c r="AI8" s="16"/>
      <c r="AJ8" s="16"/>
      <c r="AK8" s="19" t="str">
        <f t="shared" si="0"/>
        <v>RPT.51774467160.45</v>
      </c>
      <c r="AL8" s="16" t="s">
        <v>121</v>
      </c>
      <c r="AM8" s="19" t="s">
        <v>150</v>
      </c>
      <c r="AN8" s="19" t="s">
        <v>120</v>
      </c>
      <c r="AO8" s="16"/>
      <c r="AP8" s="16"/>
      <c r="AQ8" s="16"/>
      <c r="AR8" s="16"/>
      <c r="AS8" s="16"/>
      <c r="AT8" s="21"/>
      <c r="AU8" s="22"/>
      <c r="AV8" s="23"/>
      <c r="AW8" s="16"/>
      <c r="AX8" s="16"/>
      <c r="AY8" s="16"/>
      <c r="AZ8" s="16"/>
      <c r="BA8" s="16"/>
      <c r="BB8" s="16"/>
    </row>
    <row r="9" spans="1:54" s="20" customFormat="1" ht="12.75">
      <c r="A9" s="16" t="s">
        <v>151</v>
      </c>
      <c r="B9" s="16" t="s">
        <v>138</v>
      </c>
      <c r="C9" s="16">
        <v>0</v>
      </c>
      <c r="D9" s="16" t="s">
        <v>152</v>
      </c>
      <c r="E9" s="17">
        <v>44461</v>
      </c>
      <c r="F9" s="16">
        <v>97110</v>
      </c>
      <c r="G9" s="16"/>
      <c r="H9" s="16" t="s">
        <v>140</v>
      </c>
      <c r="I9" s="16">
        <v>2</v>
      </c>
      <c r="J9" s="18">
        <v>120.9</v>
      </c>
      <c r="K9" s="16" t="s">
        <v>153</v>
      </c>
      <c r="L9" s="16" t="s">
        <v>154</v>
      </c>
      <c r="M9" s="16" t="s">
        <v>155</v>
      </c>
      <c r="N9" s="16" t="s">
        <v>156</v>
      </c>
      <c r="O9" s="16">
        <v>1180</v>
      </c>
      <c r="P9" s="16" t="s">
        <v>157</v>
      </c>
      <c r="Q9" s="16"/>
      <c r="R9" s="16"/>
      <c r="S9" s="16" t="s">
        <v>33</v>
      </c>
      <c r="T9" s="16" t="s">
        <v>158</v>
      </c>
      <c r="U9" s="16" t="s">
        <v>159</v>
      </c>
      <c r="V9" s="16">
        <v>2390095628</v>
      </c>
      <c r="W9" s="16"/>
      <c r="X9" s="17">
        <v>24585</v>
      </c>
      <c r="Y9" s="18">
        <v>0</v>
      </c>
      <c r="Z9" s="18">
        <v>120.9</v>
      </c>
      <c r="AA9" s="16">
        <v>1180</v>
      </c>
      <c r="AB9" s="17">
        <v>44469</v>
      </c>
      <c r="AC9" s="16"/>
      <c r="AD9" s="16"/>
      <c r="AE9" s="16"/>
      <c r="AF9" s="16"/>
      <c r="AG9" s="16"/>
      <c r="AH9" s="17">
        <v>44683</v>
      </c>
      <c r="AI9" s="16"/>
      <c r="AJ9" s="16"/>
      <c r="AK9" s="19" t="str">
        <f t="shared" si="0"/>
        <v>RPT.518244461120.9</v>
      </c>
      <c r="AL9" s="16" t="s">
        <v>121</v>
      </c>
      <c r="AM9" s="19" t="s">
        <v>160</v>
      </c>
      <c r="AN9" s="19" t="s">
        <v>120</v>
      </c>
      <c r="AO9" s="16"/>
      <c r="AP9" s="16"/>
      <c r="AQ9" s="16"/>
      <c r="AR9" s="16" t="s">
        <v>167</v>
      </c>
      <c r="AS9" s="16" t="s">
        <v>166</v>
      </c>
      <c r="AT9" s="21" t="s">
        <v>171</v>
      </c>
      <c r="AU9" s="22">
        <v>44965</v>
      </c>
      <c r="AV9" s="21" t="s">
        <v>174</v>
      </c>
      <c r="AW9" s="16"/>
      <c r="AX9" s="16"/>
      <c r="AY9" s="16">
        <v>12.34</v>
      </c>
      <c r="AZ9" s="16">
        <v>1.17</v>
      </c>
      <c r="BA9" s="16"/>
      <c r="BB9" s="16"/>
    </row>
    <row r="10" spans="1:54" s="20" customFormat="1" ht="12.75">
      <c r="A10" s="16" t="s">
        <v>151</v>
      </c>
      <c r="B10" s="16" t="s">
        <v>138</v>
      </c>
      <c r="C10" s="16">
        <v>0</v>
      </c>
      <c r="D10" s="16" t="s">
        <v>152</v>
      </c>
      <c r="E10" s="17">
        <v>44461</v>
      </c>
      <c r="F10" s="16">
        <v>97530</v>
      </c>
      <c r="G10" s="16"/>
      <c r="H10" s="16" t="s">
        <v>140</v>
      </c>
      <c r="I10" s="16">
        <v>1</v>
      </c>
      <c r="J10" s="18">
        <v>80</v>
      </c>
      <c r="K10" s="16" t="s">
        <v>153</v>
      </c>
      <c r="L10" s="16" t="s">
        <v>154</v>
      </c>
      <c r="M10" s="16" t="s">
        <v>155</v>
      </c>
      <c r="N10" s="16" t="s">
        <v>156</v>
      </c>
      <c r="O10" s="16">
        <v>1180</v>
      </c>
      <c r="P10" s="16" t="s">
        <v>157</v>
      </c>
      <c r="Q10" s="16"/>
      <c r="R10" s="16"/>
      <c r="S10" s="16" t="s">
        <v>33</v>
      </c>
      <c r="T10" s="16" t="s">
        <v>158</v>
      </c>
      <c r="U10" s="16" t="s">
        <v>159</v>
      </c>
      <c r="V10" s="16">
        <v>2390095628</v>
      </c>
      <c r="W10" s="16"/>
      <c r="X10" s="17">
        <v>24585</v>
      </c>
      <c r="Y10" s="18">
        <v>0</v>
      </c>
      <c r="Z10" s="18">
        <v>80</v>
      </c>
      <c r="AA10" s="16">
        <v>1180</v>
      </c>
      <c r="AB10" s="17">
        <v>44469</v>
      </c>
      <c r="AC10" s="16"/>
      <c r="AD10" s="16"/>
      <c r="AE10" s="16"/>
      <c r="AF10" s="16"/>
      <c r="AG10" s="16"/>
      <c r="AH10" s="17">
        <v>44683</v>
      </c>
      <c r="AI10" s="16"/>
      <c r="AJ10" s="16"/>
      <c r="AK10" s="19" t="str">
        <f t="shared" si="0"/>
        <v>RPT.51824446180</v>
      </c>
      <c r="AL10" s="16" t="s">
        <v>121</v>
      </c>
      <c r="AM10" s="19" t="s">
        <v>160</v>
      </c>
      <c r="AN10" s="19" t="s">
        <v>120</v>
      </c>
      <c r="AO10" s="16"/>
      <c r="AP10" s="16"/>
      <c r="AQ10" s="16"/>
      <c r="AR10" s="16" t="s">
        <v>167</v>
      </c>
      <c r="AS10" s="16" t="s">
        <v>166</v>
      </c>
      <c r="AT10" s="21" t="s">
        <v>171</v>
      </c>
      <c r="AU10" s="22">
        <v>44965</v>
      </c>
      <c r="AV10" s="21" t="s">
        <v>174</v>
      </c>
      <c r="AW10" s="16"/>
      <c r="AX10" s="16"/>
      <c r="AY10" s="16">
        <v>12.34</v>
      </c>
      <c r="AZ10" s="16">
        <v>1.17</v>
      </c>
      <c r="BA10" s="16"/>
      <c r="BB10" s="16"/>
    </row>
    <row r="11" spans="1:54" s="20" customFormat="1" ht="12.75">
      <c r="A11" s="16" t="s">
        <v>151</v>
      </c>
      <c r="B11" s="16" t="s">
        <v>138</v>
      </c>
      <c r="C11" s="16">
        <v>0</v>
      </c>
      <c r="D11" s="16" t="s">
        <v>152</v>
      </c>
      <c r="E11" s="17">
        <v>44424</v>
      </c>
      <c r="F11" s="16">
        <v>97110</v>
      </c>
      <c r="G11" s="16"/>
      <c r="H11" s="16" t="s">
        <v>140</v>
      </c>
      <c r="I11" s="16">
        <v>2</v>
      </c>
      <c r="J11" s="18">
        <v>120.9</v>
      </c>
      <c r="K11" s="16" t="s">
        <v>153</v>
      </c>
      <c r="L11" s="16" t="s">
        <v>154</v>
      </c>
      <c r="M11" s="16" t="s">
        <v>155</v>
      </c>
      <c r="N11" s="16" t="s">
        <v>156</v>
      </c>
      <c r="O11" s="16">
        <v>1180</v>
      </c>
      <c r="P11" s="16" t="s">
        <v>157</v>
      </c>
      <c r="Q11" s="16"/>
      <c r="R11" s="16"/>
      <c r="S11" s="16" t="s">
        <v>111</v>
      </c>
      <c r="T11" s="16" t="s">
        <v>158</v>
      </c>
      <c r="U11" s="16" t="s">
        <v>159</v>
      </c>
      <c r="V11" s="16">
        <v>2390095628</v>
      </c>
      <c r="W11" s="16"/>
      <c r="X11" s="17">
        <v>24585</v>
      </c>
      <c r="Y11" s="18">
        <v>0</v>
      </c>
      <c r="Z11" s="18">
        <v>120.9</v>
      </c>
      <c r="AA11" s="16"/>
      <c r="AB11" s="17">
        <v>44433</v>
      </c>
      <c r="AC11" s="16" t="s">
        <v>148</v>
      </c>
      <c r="AD11" s="16"/>
      <c r="AE11" s="16"/>
      <c r="AF11" s="16" t="s">
        <v>149</v>
      </c>
      <c r="AG11" s="16"/>
      <c r="AH11" s="17">
        <v>44433</v>
      </c>
      <c r="AI11" s="16"/>
      <c r="AJ11" s="16"/>
      <c r="AK11" s="19" t="str">
        <f t="shared" si="0"/>
        <v>RPT.518244424120.9</v>
      </c>
      <c r="AL11" s="16" t="s">
        <v>121</v>
      </c>
      <c r="AM11" s="19" t="s">
        <v>161</v>
      </c>
      <c r="AN11" s="19" t="s">
        <v>120</v>
      </c>
      <c r="AO11" s="16"/>
      <c r="AP11" s="16"/>
      <c r="AQ11" s="16"/>
      <c r="AR11" s="16" t="s">
        <v>167</v>
      </c>
      <c r="AS11" s="16" t="s">
        <v>166</v>
      </c>
      <c r="AT11" s="21" t="s">
        <v>171</v>
      </c>
      <c r="AU11" s="22">
        <v>44965</v>
      </c>
      <c r="AV11" s="21" t="s">
        <v>174</v>
      </c>
      <c r="AW11" s="16"/>
      <c r="AX11" s="16"/>
      <c r="AY11" s="16">
        <v>12.34</v>
      </c>
      <c r="AZ11" s="16">
        <v>1.17</v>
      </c>
      <c r="BA11" s="16"/>
      <c r="BB11" s="16"/>
    </row>
    <row r="12" spans="1:54" s="20" customFormat="1" ht="12.75">
      <c r="A12" s="16" t="s">
        <v>151</v>
      </c>
      <c r="B12" s="16" t="s">
        <v>138</v>
      </c>
      <c r="C12" s="16">
        <v>1</v>
      </c>
      <c r="D12" s="16" t="s">
        <v>152</v>
      </c>
      <c r="E12" s="17">
        <v>44424</v>
      </c>
      <c r="F12" s="16">
        <v>97530</v>
      </c>
      <c r="G12" s="16"/>
      <c r="H12" s="16" t="s">
        <v>140</v>
      </c>
      <c r="I12" s="16">
        <v>1</v>
      </c>
      <c r="J12" s="18">
        <v>80</v>
      </c>
      <c r="K12" s="16" t="s">
        <v>153</v>
      </c>
      <c r="L12" s="16" t="s">
        <v>154</v>
      </c>
      <c r="M12" s="16" t="s">
        <v>155</v>
      </c>
      <c r="N12" s="16" t="s">
        <v>156</v>
      </c>
      <c r="O12" s="16">
        <v>1180</v>
      </c>
      <c r="P12" s="16" t="s">
        <v>157</v>
      </c>
      <c r="Q12" s="16"/>
      <c r="R12" s="16"/>
      <c r="S12" s="16" t="s">
        <v>111</v>
      </c>
      <c r="T12" s="16" t="s">
        <v>158</v>
      </c>
      <c r="U12" s="16" t="s">
        <v>159</v>
      </c>
      <c r="V12" s="16">
        <v>2390095628</v>
      </c>
      <c r="W12" s="16"/>
      <c r="X12" s="17">
        <v>24585</v>
      </c>
      <c r="Y12" s="18">
        <v>0</v>
      </c>
      <c r="Z12" s="18">
        <v>80</v>
      </c>
      <c r="AA12" s="16"/>
      <c r="AB12" s="17">
        <v>44433</v>
      </c>
      <c r="AC12" s="16" t="s">
        <v>148</v>
      </c>
      <c r="AD12" s="16"/>
      <c r="AE12" s="16"/>
      <c r="AF12" s="16" t="s">
        <v>149</v>
      </c>
      <c r="AG12" s="16"/>
      <c r="AH12" s="17">
        <v>44433</v>
      </c>
      <c r="AI12" s="16"/>
      <c r="AJ12" s="16"/>
      <c r="AK12" s="19" t="str">
        <f t="shared" si="0"/>
        <v>RPT.51824442480</v>
      </c>
      <c r="AL12" s="16" t="s">
        <v>121</v>
      </c>
      <c r="AM12" s="19" t="s">
        <v>161</v>
      </c>
      <c r="AN12" s="19" t="s">
        <v>120</v>
      </c>
      <c r="AO12" s="16"/>
      <c r="AP12" s="16"/>
      <c r="AQ12" s="16"/>
      <c r="AR12" s="16" t="s">
        <v>167</v>
      </c>
      <c r="AS12" s="16" t="s">
        <v>166</v>
      </c>
      <c r="AT12" s="21" t="s">
        <v>171</v>
      </c>
      <c r="AU12" s="22">
        <v>44965</v>
      </c>
      <c r="AV12" s="21" t="s">
        <v>174</v>
      </c>
      <c r="AW12" s="16"/>
      <c r="AX12" s="16"/>
      <c r="AY12" s="16">
        <v>12.34</v>
      </c>
      <c r="AZ12" s="16">
        <v>1.17</v>
      </c>
      <c r="BA12" s="16"/>
      <c r="BB12" s="16"/>
    </row>
  </sheetData>
  <autoFilter ref="A1:BB12"/>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C11"/>
  <sheetViews>
    <sheetView tabSelected="1" workbookViewId="0"/>
  </sheetViews>
  <sheetFormatPr defaultRowHeight="15"/>
  <cols>
    <col min="3" max="38" width="9.140625" customWidth="1"/>
    <col min="39" max="39" width="52.42578125" customWidth="1"/>
    <col min="40" max="40" width="13.7109375" customWidth="1"/>
    <col min="41" max="43" width="9.140625" customWidth="1"/>
    <col min="44" max="44" width="65.140625" customWidth="1"/>
    <col min="45" max="45" width="15.7109375" style="24" bestFit="1" customWidth="1"/>
    <col min="46" max="46" width="8.28515625" style="24" bestFit="1" customWidth="1"/>
    <col min="47" max="47" width="8.5703125" style="24" bestFit="1" customWidth="1"/>
    <col min="48" max="48" width="9.5703125" style="24" bestFit="1" customWidth="1"/>
    <col min="49" max="50" width="9.140625" customWidth="1"/>
    <col min="51" max="52" width="9.140625" style="27" customWidth="1"/>
  </cols>
  <sheetData>
    <row r="1" spans="1:55" ht="15.75" thickBot="1">
      <c r="A1" s="1" t="s">
        <v>0</v>
      </c>
      <c r="B1" s="2" t="s">
        <v>71</v>
      </c>
      <c r="C1" s="2" t="s">
        <v>72</v>
      </c>
      <c r="D1" s="2" t="s">
        <v>1</v>
      </c>
      <c r="E1" s="3" t="s">
        <v>2</v>
      </c>
      <c r="F1" s="2" t="s">
        <v>68</v>
      </c>
      <c r="G1" s="2" t="s">
        <v>89</v>
      </c>
      <c r="H1" s="2" t="s">
        <v>3</v>
      </c>
      <c r="I1" s="2" t="s">
        <v>4</v>
      </c>
      <c r="J1" s="4" t="s">
        <v>5</v>
      </c>
      <c r="K1" s="2" t="s">
        <v>6</v>
      </c>
      <c r="L1" s="2" t="s">
        <v>7</v>
      </c>
      <c r="M1" s="2" t="s">
        <v>8</v>
      </c>
      <c r="N1" s="2" t="s">
        <v>9</v>
      </c>
      <c r="O1" s="2" t="s">
        <v>10</v>
      </c>
      <c r="P1" s="2" t="s">
        <v>11</v>
      </c>
      <c r="Q1" s="2" t="s">
        <v>12</v>
      </c>
      <c r="R1" s="2" t="s">
        <v>13</v>
      </c>
      <c r="S1" s="2" t="s">
        <v>14</v>
      </c>
      <c r="T1" s="2" t="s">
        <v>15</v>
      </c>
      <c r="U1" s="2" t="s">
        <v>16</v>
      </c>
      <c r="V1" s="2" t="s">
        <v>17</v>
      </c>
      <c r="W1" s="2" t="s">
        <v>18</v>
      </c>
      <c r="X1" s="3" t="s">
        <v>19</v>
      </c>
      <c r="Y1" s="4" t="s">
        <v>20</v>
      </c>
      <c r="Z1" s="4" t="s">
        <v>21</v>
      </c>
      <c r="AA1" s="2" t="s">
        <v>22</v>
      </c>
      <c r="AB1" s="3" t="s">
        <v>23</v>
      </c>
      <c r="AC1" s="2" t="s">
        <v>24</v>
      </c>
      <c r="AD1" s="2" t="s">
        <v>25</v>
      </c>
      <c r="AE1" s="2" t="s">
        <v>26</v>
      </c>
      <c r="AF1" s="2" t="s">
        <v>27</v>
      </c>
      <c r="AG1" s="2" t="s">
        <v>28</v>
      </c>
      <c r="AH1" s="3" t="s">
        <v>29</v>
      </c>
      <c r="AI1" s="2" t="s">
        <v>30</v>
      </c>
      <c r="AJ1" s="2" t="s">
        <v>31</v>
      </c>
      <c r="AK1" s="5" t="s">
        <v>73</v>
      </c>
      <c r="AL1" s="5" t="s">
        <v>74</v>
      </c>
      <c r="AM1" s="6" t="s">
        <v>75</v>
      </c>
      <c r="AN1" s="6" t="s">
        <v>76</v>
      </c>
      <c r="AO1" s="6" t="s">
        <v>77</v>
      </c>
      <c r="AP1" s="6" t="s">
        <v>93</v>
      </c>
      <c r="AQ1" s="6" t="s">
        <v>78</v>
      </c>
      <c r="AR1" s="6" t="s">
        <v>79</v>
      </c>
      <c r="AS1" s="15" t="s">
        <v>76</v>
      </c>
      <c r="AT1" s="15" t="s">
        <v>80</v>
      </c>
      <c r="AU1" s="15" t="s">
        <v>81</v>
      </c>
      <c r="AV1" s="15" t="s">
        <v>77</v>
      </c>
      <c r="AW1" s="15" t="s">
        <v>82</v>
      </c>
      <c r="AX1" s="6" t="s">
        <v>83</v>
      </c>
      <c r="AY1" s="25" t="s">
        <v>84</v>
      </c>
      <c r="AZ1" s="25" t="s">
        <v>85</v>
      </c>
      <c r="BA1" s="6" t="s">
        <v>86</v>
      </c>
      <c r="BB1" s="28" t="s">
        <v>87</v>
      </c>
      <c r="BC1" s="28" t="s">
        <v>77</v>
      </c>
    </row>
    <row r="2" spans="1:55" ht="25.5">
      <c r="A2" s="9" t="s">
        <v>45</v>
      </c>
      <c r="B2" s="10" t="s">
        <v>67</v>
      </c>
      <c r="C2" s="10">
        <v>1</v>
      </c>
      <c r="D2" s="10" t="s">
        <v>46</v>
      </c>
      <c r="E2" s="11">
        <v>44649</v>
      </c>
      <c r="F2" s="10">
        <v>99214</v>
      </c>
      <c r="G2" s="10" t="s">
        <v>90</v>
      </c>
      <c r="H2" s="10"/>
      <c r="I2" s="10">
        <v>1</v>
      </c>
      <c r="J2" s="10">
        <v>320</v>
      </c>
      <c r="K2" s="10" t="s">
        <v>43</v>
      </c>
      <c r="L2" s="10" t="s">
        <v>44</v>
      </c>
      <c r="M2" s="10" t="s">
        <v>40</v>
      </c>
      <c r="N2" s="10" t="s">
        <v>41</v>
      </c>
      <c r="O2" s="10">
        <v>3023</v>
      </c>
      <c r="P2" s="10" t="s">
        <v>32</v>
      </c>
      <c r="Q2" s="10"/>
      <c r="R2" s="10"/>
      <c r="S2" s="10" t="s">
        <v>37</v>
      </c>
      <c r="T2" s="10" t="s">
        <v>34</v>
      </c>
      <c r="U2" s="10" t="s">
        <v>35</v>
      </c>
      <c r="V2" s="10" t="s">
        <v>47</v>
      </c>
      <c r="W2" s="10"/>
      <c r="X2" s="11">
        <v>16145</v>
      </c>
      <c r="Y2" s="12">
        <v>0</v>
      </c>
      <c r="Z2" s="12">
        <v>320</v>
      </c>
      <c r="AA2" s="10"/>
      <c r="AB2" s="11">
        <v>44663</v>
      </c>
      <c r="AC2" s="10" t="s">
        <v>48</v>
      </c>
      <c r="AD2" s="10"/>
      <c r="AE2" s="10"/>
      <c r="AF2" s="10" t="s">
        <v>49</v>
      </c>
      <c r="AG2" s="10"/>
      <c r="AH2" s="11">
        <v>44663</v>
      </c>
      <c r="AI2" s="10"/>
      <c r="AJ2" s="10"/>
      <c r="AK2" s="13" t="s">
        <v>98</v>
      </c>
      <c r="AL2" s="10" t="s">
        <v>88</v>
      </c>
      <c r="AM2" s="13" t="s">
        <v>95</v>
      </c>
      <c r="AN2" s="13" t="s">
        <v>94</v>
      </c>
      <c r="AO2" s="10" t="s">
        <v>91</v>
      </c>
      <c r="AP2" s="10" t="s">
        <v>92</v>
      </c>
      <c r="AQ2" s="11">
        <v>44953</v>
      </c>
      <c r="AR2" s="29" t="s">
        <v>168</v>
      </c>
      <c r="AS2" s="21" t="s">
        <v>86</v>
      </c>
      <c r="AT2" s="21" t="s">
        <v>171</v>
      </c>
      <c r="AU2" s="22">
        <v>44965</v>
      </c>
      <c r="AV2" s="21" t="s">
        <v>174</v>
      </c>
      <c r="AW2" s="10"/>
      <c r="AX2" s="10"/>
      <c r="AY2" s="26">
        <v>9.35</v>
      </c>
      <c r="AZ2" s="26">
        <v>10.07</v>
      </c>
      <c r="BA2" s="10" t="s">
        <v>183</v>
      </c>
      <c r="BB2" s="10" t="s">
        <v>175</v>
      </c>
      <c r="BC2" s="10" t="s">
        <v>176</v>
      </c>
    </row>
    <row r="3" spans="1:55" ht="76.5">
      <c r="A3" s="9" t="s">
        <v>56</v>
      </c>
      <c r="B3" s="10" t="s">
        <v>69</v>
      </c>
      <c r="C3" s="10">
        <v>1</v>
      </c>
      <c r="D3" s="10" t="s">
        <v>57</v>
      </c>
      <c r="E3" s="11">
        <v>44893</v>
      </c>
      <c r="F3" s="10">
        <v>99213</v>
      </c>
      <c r="G3" s="10" t="s">
        <v>90</v>
      </c>
      <c r="H3" s="10"/>
      <c r="I3" s="10">
        <v>1</v>
      </c>
      <c r="J3" s="10">
        <v>143</v>
      </c>
      <c r="K3" s="10" t="s">
        <v>50</v>
      </c>
      <c r="L3" s="10" t="s">
        <v>51</v>
      </c>
      <c r="M3" s="10" t="s">
        <v>52</v>
      </c>
      <c r="N3" s="10" t="s">
        <v>53</v>
      </c>
      <c r="O3" s="10" t="s">
        <v>55</v>
      </c>
      <c r="P3" s="10" t="s">
        <v>54</v>
      </c>
      <c r="Q3" s="10"/>
      <c r="R3" s="10"/>
      <c r="S3" s="10" t="s">
        <v>33</v>
      </c>
      <c r="T3" s="10" t="s">
        <v>38</v>
      </c>
      <c r="U3" s="10" t="s">
        <v>39</v>
      </c>
      <c r="V3" s="10" t="s">
        <v>58</v>
      </c>
      <c r="W3" s="10"/>
      <c r="X3" s="11">
        <v>22824</v>
      </c>
      <c r="Y3" s="12">
        <v>0</v>
      </c>
      <c r="Z3" s="12">
        <v>143</v>
      </c>
      <c r="AA3" s="10" t="s">
        <v>55</v>
      </c>
      <c r="AB3" s="11">
        <v>44895</v>
      </c>
      <c r="AC3" s="10"/>
      <c r="AD3" s="10"/>
      <c r="AE3" s="10" t="s">
        <v>59</v>
      </c>
      <c r="AF3" s="10"/>
      <c r="AG3" s="10"/>
      <c r="AH3" s="11">
        <v>44895</v>
      </c>
      <c r="AI3" s="10"/>
      <c r="AJ3" s="10"/>
      <c r="AK3" s="13" t="s">
        <v>99</v>
      </c>
      <c r="AL3" s="10" t="s">
        <v>88</v>
      </c>
      <c r="AM3" s="13" t="s">
        <v>97</v>
      </c>
      <c r="AN3" s="13" t="s">
        <v>94</v>
      </c>
      <c r="AO3" s="10" t="s">
        <v>91</v>
      </c>
      <c r="AP3" s="10" t="s">
        <v>92</v>
      </c>
      <c r="AQ3" s="11">
        <v>44956</v>
      </c>
      <c r="AR3" s="29" t="s">
        <v>184</v>
      </c>
      <c r="AS3" s="21" t="s">
        <v>185</v>
      </c>
      <c r="AT3" s="21" t="s">
        <v>171</v>
      </c>
      <c r="AU3" s="22">
        <v>44965</v>
      </c>
      <c r="AV3" s="21" t="s">
        <v>173</v>
      </c>
      <c r="AW3" s="10"/>
      <c r="AX3" s="10"/>
      <c r="AY3" s="26">
        <v>10.09</v>
      </c>
      <c r="AZ3" s="26">
        <v>10.43</v>
      </c>
      <c r="BA3" s="10" t="s">
        <v>183</v>
      </c>
      <c r="BB3" s="10" t="s">
        <v>175</v>
      </c>
      <c r="BC3" s="10" t="s">
        <v>182</v>
      </c>
    </row>
    <row r="4" spans="1:55" ht="63.75">
      <c r="A4" s="9" t="s">
        <v>65</v>
      </c>
      <c r="B4" s="10" t="s">
        <v>70</v>
      </c>
      <c r="C4" s="10">
        <v>1</v>
      </c>
      <c r="D4" s="10" t="s">
        <v>66</v>
      </c>
      <c r="E4" s="11">
        <v>44597</v>
      </c>
      <c r="F4" s="10">
        <v>11042</v>
      </c>
      <c r="G4" s="10" t="s">
        <v>90</v>
      </c>
      <c r="H4" s="10"/>
      <c r="I4" s="10">
        <v>1</v>
      </c>
      <c r="J4" s="10">
        <v>300</v>
      </c>
      <c r="K4" s="10" t="s">
        <v>60</v>
      </c>
      <c r="L4" s="10" t="s">
        <v>61</v>
      </c>
      <c r="M4" s="10" t="s">
        <v>40</v>
      </c>
      <c r="N4" s="10" t="s">
        <v>62</v>
      </c>
      <c r="O4" s="10">
        <v>52</v>
      </c>
      <c r="P4" s="10" t="s">
        <v>63</v>
      </c>
      <c r="Q4" s="10"/>
      <c r="R4" s="10"/>
      <c r="S4" s="10" t="s">
        <v>33</v>
      </c>
      <c r="T4" s="10" t="s">
        <v>34</v>
      </c>
      <c r="U4" s="10" t="s">
        <v>35</v>
      </c>
      <c r="V4" s="10">
        <v>904920401</v>
      </c>
      <c r="W4" s="10" t="s">
        <v>64</v>
      </c>
      <c r="X4" s="11">
        <v>20949</v>
      </c>
      <c r="Y4" s="12">
        <v>0</v>
      </c>
      <c r="Z4" s="12">
        <v>300</v>
      </c>
      <c r="AA4" s="10">
        <v>52</v>
      </c>
      <c r="AB4" s="11">
        <v>44602</v>
      </c>
      <c r="AC4" s="10"/>
      <c r="AD4" s="10"/>
      <c r="AE4" s="10"/>
      <c r="AF4" s="10"/>
      <c r="AG4" s="10"/>
      <c r="AH4" s="11">
        <v>44602</v>
      </c>
      <c r="AI4" s="10"/>
      <c r="AJ4" s="10"/>
      <c r="AK4" s="13" t="s">
        <v>100</v>
      </c>
      <c r="AL4" s="10" t="s">
        <v>88</v>
      </c>
      <c r="AM4" s="13" t="s">
        <v>96</v>
      </c>
      <c r="AN4" s="13" t="s">
        <v>94</v>
      </c>
      <c r="AO4" s="10" t="s">
        <v>91</v>
      </c>
      <c r="AP4" s="10" t="s">
        <v>92</v>
      </c>
      <c r="AQ4" s="11">
        <v>44954</v>
      </c>
      <c r="AR4" s="29" t="s">
        <v>179</v>
      </c>
      <c r="AS4" s="32" t="s">
        <v>180</v>
      </c>
      <c r="AT4" s="21" t="s">
        <v>171</v>
      </c>
      <c r="AU4" s="22">
        <v>44965</v>
      </c>
      <c r="AV4" s="21" t="s">
        <v>173</v>
      </c>
      <c r="AW4" s="10"/>
      <c r="AX4" s="10"/>
      <c r="AY4" s="26">
        <v>10.46</v>
      </c>
      <c r="AZ4" s="26">
        <v>11.12</v>
      </c>
      <c r="BA4" s="10" t="s">
        <v>183</v>
      </c>
      <c r="BB4" s="10" t="s">
        <v>175</v>
      </c>
      <c r="BC4" s="10" t="s">
        <v>182</v>
      </c>
    </row>
    <row r="5" spans="1:55">
      <c r="A5" s="16" t="s">
        <v>101</v>
      </c>
      <c r="B5" s="16" t="s">
        <v>102</v>
      </c>
      <c r="C5" s="16">
        <v>1</v>
      </c>
      <c r="D5" s="16" t="s">
        <v>103</v>
      </c>
      <c r="E5" s="17">
        <v>44366</v>
      </c>
      <c r="F5" s="16">
        <v>88304</v>
      </c>
      <c r="G5" s="16"/>
      <c r="H5" s="16">
        <v>26</v>
      </c>
      <c r="I5" s="16">
        <v>1</v>
      </c>
      <c r="J5" s="18">
        <v>42</v>
      </c>
      <c r="K5" s="16" t="s">
        <v>104</v>
      </c>
      <c r="L5" s="16" t="s">
        <v>105</v>
      </c>
      <c r="M5" s="16" t="s">
        <v>106</v>
      </c>
      <c r="N5" s="16" t="s">
        <v>107</v>
      </c>
      <c r="O5" s="16" t="s">
        <v>108</v>
      </c>
      <c r="P5" s="16" t="s">
        <v>109</v>
      </c>
      <c r="Q5" s="16">
        <v>117</v>
      </c>
      <c r="R5" s="16" t="s">
        <v>110</v>
      </c>
      <c r="S5" s="16" t="s">
        <v>111</v>
      </c>
      <c r="T5" s="16" t="s">
        <v>112</v>
      </c>
      <c r="U5" s="16" t="s">
        <v>113</v>
      </c>
      <c r="V5" s="16" t="s">
        <v>114</v>
      </c>
      <c r="W5" s="16"/>
      <c r="X5" s="17">
        <v>36443</v>
      </c>
      <c r="Y5" s="18">
        <v>0</v>
      </c>
      <c r="Z5" s="18">
        <v>3.19</v>
      </c>
      <c r="AA5" s="16">
        <v>117</v>
      </c>
      <c r="AB5" s="17">
        <v>44446</v>
      </c>
      <c r="AC5" s="16" t="s">
        <v>115</v>
      </c>
      <c r="AD5" s="16" t="s">
        <v>116</v>
      </c>
      <c r="AE5" s="16"/>
      <c r="AF5" s="16" t="s">
        <v>117</v>
      </c>
      <c r="AG5" s="16" t="s">
        <v>118</v>
      </c>
      <c r="AH5" s="17">
        <v>44832</v>
      </c>
      <c r="AI5" s="16" t="s">
        <v>114</v>
      </c>
      <c r="AJ5" s="16"/>
      <c r="AK5" s="19" t="str">
        <f t="shared" ref="AK5:AK11" si="0">A5&amp;E5&amp;Z5</f>
        <v>NPD.Z200200535443663.19</v>
      </c>
      <c r="AL5" s="31" t="s">
        <v>121</v>
      </c>
      <c r="AM5" s="19" t="s">
        <v>119</v>
      </c>
      <c r="AN5" s="19" t="s">
        <v>120</v>
      </c>
      <c r="AO5" s="16"/>
      <c r="AP5" s="16"/>
      <c r="AQ5" s="16"/>
      <c r="AR5" s="16" t="s">
        <v>165</v>
      </c>
      <c r="AS5" s="23" t="s">
        <v>166</v>
      </c>
      <c r="AT5" s="21" t="s">
        <v>171</v>
      </c>
      <c r="AU5" s="22">
        <v>44965</v>
      </c>
      <c r="AV5" s="21" t="s">
        <v>174</v>
      </c>
      <c r="AW5" s="16"/>
      <c r="AX5" s="16"/>
      <c r="AY5" s="26">
        <v>11.15</v>
      </c>
      <c r="AZ5" s="26">
        <v>11.49</v>
      </c>
      <c r="BA5" s="10" t="s">
        <v>183</v>
      </c>
      <c r="BB5" s="16" t="s">
        <v>175</v>
      </c>
      <c r="BC5" s="16" t="s">
        <v>176</v>
      </c>
    </row>
    <row r="6" spans="1:55" ht="26.25">
      <c r="A6" s="16" t="s">
        <v>122</v>
      </c>
      <c r="B6" s="16" t="s">
        <v>102</v>
      </c>
      <c r="C6" s="16">
        <v>1</v>
      </c>
      <c r="D6" s="16" t="s">
        <v>123</v>
      </c>
      <c r="E6" s="17">
        <v>44838</v>
      </c>
      <c r="F6" s="16">
        <v>88305</v>
      </c>
      <c r="G6" s="16"/>
      <c r="H6" s="16">
        <v>26</v>
      </c>
      <c r="I6" s="16">
        <v>2</v>
      </c>
      <c r="J6" s="18">
        <v>254</v>
      </c>
      <c r="K6" s="16" t="s">
        <v>104</v>
      </c>
      <c r="L6" s="16" t="s">
        <v>105</v>
      </c>
      <c r="M6" s="16" t="s">
        <v>106</v>
      </c>
      <c r="N6" s="16" t="s">
        <v>107</v>
      </c>
      <c r="O6" s="16" t="s">
        <v>124</v>
      </c>
      <c r="P6" s="16" t="s">
        <v>125</v>
      </c>
      <c r="Q6" s="16" t="s">
        <v>42</v>
      </c>
      <c r="R6" s="16" t="s">
        <v>36</v>
      </c>
      <c r="S6" s="16" t="s">
        <v>33</v>
      </c>
      <c r="T6" s="16" t="s">
        <v>126</v>
      </c>
      <c r="U6" s="16" t="s">
        <v>127</v>
      </c>
      <c r="V6" s="16" t="s">
        <v>128</v>
      </c>
      <c r="W6" s="16"/>
      <c r="X6" s="17">
        <v>18855</v>
      </c>
      <c r="Y6" s="18">
        <v>0</v>
      </c>
      <c r="Z6" s="18">
        <v>254</v>
      </c>
      <c r="AA6" s="16"/>
      <c r="AB6" s="17">
        <v>44886</v>
      </c>
      <c r="AC6" s="16" t="s">
        <v>115</v>
      </c>
      <c r="AD6" s="16"/>
      <c r="AE6" s="16"/>
      <c r="AF6" s="16" t="s">
        <v>117</v>
      </c>
      <c r="AG6" s="16"/>
      <c r="AH6" s="17">
        <v>44886</v>
      </c>
      <c r="AI6" s="16" t="s">
        <v>129</v>
      </c>
      <c r="AJ6" s="16"/>
      <c r="AK6" s="19" t="str">
        <f t="shared" si="0"/>
        <v>NPD.Z20033033744838254</v>
      </c>
      <c r="AL6" s="31" t="s">
        <v>121</v>
      </c>
      <c r="AM6" s="19" t="s">
        <v>130</v>
      </c>
      <c r="AN6" s="19" t="s">
        <v>120</v>
      </c>
      <c r="AO6" s="16"/>
      <c r="AP6" s="16"/>
      <c r="AQ6" s="16"/>
      <c r="AR6" s="30" t="s">
        <v>164</v>
      </c>
      <c r="AS6" s="23" t="s">
        <v>86</v>
      </c>
      <c r="AT6" s="21" t="s">
        <v>171</v>
      </c>
      <c r="AU6" s="22">
        <v>44965</v>
      </c>
      <c r="AV6" s="21" t="s">
        <v>174</v>
      </c>
      <c r="AW6" s="16"/>
      <c r="AX6" s="16"/>
      <c r="AY6" s="26">
        <v>11.52</v>
      </c>
      <c r="AZ6" s="26">
        <v>12.31</v>
      </c>
      <c r="BA6" s="10" t="s">
        <v>183</v>
      </c>
      <c r="BB6" s="10" t="s">
        <v>175</v>
      </c>
      <c r="BC6" s="10" t="s">
        <v>176</v>
      </c>
    </row>
    <row r="7" spans="1:55" ht="51.75">
      <c r="A7" s="16" t="s">
        <v>131</v>
      </c>
      <c r="B7" s="16" t="s">
        <v>102</v>
      </c>
      <c r="C7" s="16">
        <v>0</v>
      </c>
      <c r="D7" s="16" t="s">
        <v>132</v>
      </c>
      <c r="E7" s="17">
        <v>44770</v>
      </c>
      <c r="F7" s="16">
        <v>88307</v>
      </c>
      <c r="G7" s="16"/>
      <c r="H7" s="16">
        <v>26</v>
      </c>
      <c r="I7" s="16">
        <v>5</v>
      </c>
      <c r="J7" s="18">
        <v>1325</v>
      </c>
      <c r="K7" s="16" t="s">
        <v>104</v>
      </c>
      <c r="L7" s="16" t="s">
        <v>105</v>
      </c>
      <c r="M7" s="16" t="s">
        <v>106</v>
      </c>
      <c r="N7" s="16" t="s">
        <v>107</v>
      </c>
      <c r="O7" s="16" t="s">
        <v>124</v>
      </c>
      <c r="P7" s="16" t="s">
        <v>125</v>
      </c>
      <c r="Q7" s="16"/>
      <c r="R7" s="16"/>
      <c r="S7" s="16" t="s">
        <v>33</v>
      </c>
      <c r="T7" s="16" t="s">
        <v>126</v>
      </c>
      <c r="U7" s="16" t="s">
        <v>127</v>
      </c>
      <c r="V7" s="16" t="s">
        <v>133</v>
      </c>
      <c r="W7" s="16"/>
      <c r="X7" s="17">
        <v>22859</v>
      </c>
      <c r="Y7" s="18">
        <v>0</v>
      </c>
      <c r="Z7" s="18">
        <v>80.34</v>
      </c>
      <c r="AA7" s="16"/>
      <c r="AB7" s="17">
        <v>44858</v>
      </c>
      <c r="AC7" s="16" t="s">
        <v>116</v>
      </c>
      <c r="AD7" s="16" t="s">
        <v>134</v>
      </c>
      <c r="AE7" s="16"/>
      <c r="AF7" s="16" t="s">
        <v>118</v>
      </c>
      <c r="AG7" s="16" t="s">
        <v>135</v>
      </c>
      <c r="AH7" s="17">
        <v>44858</v>
      </c>
      <c r="AI7" s="16"/>
      <c r="AJ7" s="16"/>
      <c r="AK7" s="19" t="str">
        <f t="shared" si="0"/>
        <v>NPD.Z2004666534477080.34</v>
      </c>
      <c r="AL7" s="31" t="s">
        <v>121</v>
      </c>
      <c r="AM7" s="19" t="s">
        <v>136</v>
      </c>
      <c r="AN7" s="19" t="s">
        <v>120</v>
      </c>
      <c r="AO7" s="16"/>
      <c r="AP7" s="16"/>
      <c r="AQ7" s="16"/>
      <c r="AR7" s="30" t="s">
        <v>177</v>
      </c>
      <c r="AS7" s="23" t="s">
        <v>178</v>
      </c>
      <c r="AT7" s="21" t="s">
        <v>171</v>
      </c>
      <c r="AU7" s="22">
        <v>44965</v>
      </c>
      <c r="AV7" s="21" t="s">
        <v>173</v>
      </c>
      <c r="AW7" s="16"/>
      <c r="AX7" s="16"/>
      <c r="AY7" s="26"/>
      <c r="AZ7" s="26"/>
      <c r="BA7" s="10" t="s">
        <v>183</v>
      </c>
      <c r="BB7" s="16" t="s">
        <v>181</v>
      </c>
      <c r="BC7" s="16" t="s">
        <v>91</v>
      </c>
    </row>
    <row r="8" spans="1:55">
      <c r="A8" s="16" t="s">
        <v>151</v>
      </c>
      <c r="B8" s="16" t="s">
        <v>138</v>
      </c>
      <c r="C8" s="16">
        <v>0</v>
      </c>
      <c r="D8" s="16" t="s">
        <v>152</v>
      </c>
      <c r="E8" s="17">
        <v>44461</v>
      </c>
      <c r="F8" s="16">
        <v>97110</v>
      </c>
      <c r="G8" s="16"/>
      <c r="H8" s="16" t="s">
        <v>140</v>
      </c>
      <c r="I8" s="16">
        <v>2</v>
      </c>
      <c r="J8" s="18">
        <v>120.9</v>
      </c>
      <c r="K8" s="16" t="s">
        <v>153</v>
      </c>
      <c r="L8" s="16" t="s">
        <v>154</v>
      </c>
      <c r="M8" s="16" t="s">
        <v>155</v>
      </c>
      <c r="N8" s="16" t="s">
        <v>156</v>
      </c>
      <c r="O8" s="16">
        <v>1180</v>
      </c>
      <c r="P8" s="16" t="s">
        <v>157</v>
      </c>
      <c r="Q8" s="16"/>
      <c r="R8" s="16"/>
      <c r="S8" s="16" t="s">
        <v>33</v>
      </c>
      <c r="T8" s="16" t="s">
        <v>158</v>
      </c>
      <c r="U8" s="16" t="s">
        <v>159</v>
      </c>
      <c r="V8" s="16">
        <v>2390095628</v>
      </c>
      <c r="W8" s="16"/>
      <c r="X8" s="17">
        <v>24585</v>
      </c>
      <c r="Y8" s="18">
        <v>0</v>
      </c>
      <c r="Z8" s="18">
        <v>120.9</v>
      </c>
      <c r="AA8" s="16">
        <v>1180</v>
      </c>
      <c r="AB8" s="17">
        <v>44469</v>
      </c>
      <c r="AC8" s="16"/>
      <c r="AD8" s="16"/>
      <c r="AE8" s="16"/>
      <c r="AF8" s="16"/>
      <c r="AG8" s="16"/>
      <c r="AH8" s="17">
        <v>44683</v>
      </c>
      <c r="AI8" s="16"/>
      <c r="AJ8" s="16"/>
      <c r="AK8" s="19" t="str">
        <f t="shared" si="0"/>
        <v>RPT.518244461120.9</v>
      </c>
      <c r="AL8" s="31" t="s">
        <v>121</v>
      </c>
      <c r="AM8" s="19" t="s">
        <v>160</v>
      </c>
      <c r="AN8" s="19" t="s">
        <v>120</v>
      </c>
      <c r="AO8" s="16"/>
      <c r="AP8" s="16"/>
      <c r="AQ8" s="16"/>
      <c r="AR8" s="16" t="s">
        <v>167</v>
      </c>
      <c r="AS8" s="23" t="s">
        <v>166</v>
      </c>
      <c r="AT8" s="21" t="s">
        <v>171</v>
      </c>
      <c r="AU8" s="22">
        <v>44965</v>
      </c>
      <c r="AV8" s="21" t="s">
        <v>174</v>
      </c>
      <c r="AW8" s="16"/>
      <c r="AX8" s="16"/>
      <c r="AY8" s="26">
        <v>12.34</v>
      </c>
      <c r="AZ8" s="26">
        <v>1.17</v>
      </c>
      <c r="BA8" s="10" t="s">
        <v>183</v>
      </c>
      <c r="BB8" s="16" t="s">
        <v>175</v>
      </c>
      <c r="BC8" s="16" t="s">
        <v>176</v>
      </c>
    </row>
    <row r="9" spans="1:55">
      <c r="A9" s="16" t="s">
        <v>151</v>
      </c>
      <c r="B9" s="16" t="s">
        <v>138</v>
      </c>
      <c r="C9" s="16">
        <v>0</v>
      </c>
      <c r="D9" s="16" t="s">
        <v>152</v>
      </c>
      <c r="E9" s="17">
        <v>44461</v>
      </c>
      <c r="F9" s="16">
        <v>97530</v>
      </c>
      <c r="G9" s="16"/>
      <c r="H9" s="16" t="s">
        <v>140</v>
      </c>
      <c r="I9" s="16">
        <v>1</v>
      </c>
      <c r="J9" s="18">
        <v>80</v>
      </c>
      <c r="K9" s="16" t="s">
        <v>153</v>
      </c>
      <c r="L9" s="16" t="s">
        <v>154</v>
      </c>
      <c r="M9" s="16" t="s">
        <v>155</v>
      </c>
      <c r="N9" s="16" t="s">
        <v>156</v>
      </c>
      <c r="O9" s="16">
        <v>1180</v>
      </c>
      <c r="P9" s="16" t="s">
        <v>157</v>
      </c>
      <c r="Q9" s="16"/>
      <c r="R9" s="16"/>
      <c r="S9" s="16" t="s">
        <v>33</v>
      </c>
      <c r="T9" s="16" t="s">
        <v>158</v>
      </c>
      <c r="U9" s="16" t="s">
        <v>159</v>
      </c>
      <c r="V9" s="16">
        <v>2390095628</v>
      </c>
      <c r="W9" s="16"/>
      <c r="X9" s="17">
        <v>24585</v>
      </c>
      <c r="Y9" s="18">
        <v>0</v>
      </c>
      <c r="Z9" s="18">
        <v>80</v>
      </c>
      <c r="AA9" s="16">
        <v>1180</v>
      </c>
      <c r="AB9" s="17">
        <v>44469</v>
      </c>
      <c r="AC9" s="16"/>
      <c r="AD9" s="16"/>
      <c r="AE9" s="16"/>
      <c r="AF9" s="16"/>
      <c r="AG9" s="16"/>
      <c r="AH9" s="17">
        <v>44683</v>
      </c>
      <c r="AI9" s="16"/>
      <c r="AJ9" s="16"/>
      <c r="AK9" s="19" t="str">
        <f t="shared" si="0"/>
        <v>RPT.51824446180</v>
      </c>
      <c r="AL9" s="31" t="s">
        <v>121</v>
      </c>
      <c r="AM9" s="19" t="s">
        <v>160</v>
      </c>
      <c r="AN9" s="19" t="s">
        <v>120</v>
      </c>
      <c r="AO9" s="16"/>
      <c r="AP9" s="16"/>
      <c r="AQ9" s="16"/>
      <c r="AR9" s="16" t="s">
        <v>167</v>
      </c>
      <c r="AS9" s="23" t="s">
        <v>166</v>
      </c>
      <c r="AT9" s="21" t="s">
        <v>171</v>
      </c>
      <c r="AU9" s="22">
        <v>44965</v>
      </c>
      <c r="AV9" s="21" t="s">
        <v>174</v>
      </c>
      <c r="AW9" s="16"/>
      <c r="AX9" s="16"/>
      <c r="AY9" s="26">
        <v>12.34</v>
      </c>
      <c r="AZ9" s="26">
        <v>1.17</v>
      </c>
      <c r="BA9" s="10" t="s">
        <v>183</v>
      </c>
      <c r="BB9" s="16" t="s">
        <v>175</v>
      </c>
      <c r="BC9" s="16" t="s">
        <v>176</v>
      </c>
    </row>
    <row r="10" spans="1:55">
      <c r="A10" s="16" t="s">
        <v>151</v>
      </c>
      <c r="B10" s="16" t="s">
        <v>138</v>
      </c>
      <c r="C10" s="16">
        <v>0</v>
      </c>
      <c r="D10" s="16" t="s">
        <v>152</v>
      </c>
      <c r="E10" s="17">
        <v>44424</v>
      </c>
      <c r="F10" s="16">
        <v>97110</v>
      </c>
      <c r="G10" s="16"/>
      <c r="H10" s="16" t="s">
        <v>140</v>
      </c>
      <c r="I10" s="16">
        <v>2</v>
      </c>
      <c r="J10" s="18">
        <v>120.9</v>
      </c>
      <c r="K10" s="16" t="s">
        <v>153</v>
      </c>
      <c r="L10" s="16" t="s">
        <v>154</v>
      </c>
      <c r="M10" s="16" t="s">
        <v>155</v>
      </c>
      <c r="N10" s="16" t="s">
        <v>156</v>
      </c>
      <c r="O10" s="16">
        <v>1180</v>
      </c>
      <c r="P10" s="16" t="s">
        <v>157</v>
      </c>
      <c r="Q10" s="16"/>
      <c r="R10" s="16"/>
      <c r="S10" s="16" t="s">
        <v>111</v>
      </c>
      <c r="T10" s="16" t="s">
        <v>158</v>
      </c>
      <c r="U10" s="16" t="s">
        <v>159</v>
      </c>
      <c r="V10" s="16">
        <v>2390095628</v>
      </c>
      <c r="W10" s="16"/>
      <c r="X10" s="17">
        <v>24585</v>
      </c>
      <c r="Y10" s="18">
        <v>0</v>
      </c>
      <c r="Z10" s="18">
        <v>120.9</v>
      </c>
      <c r="AA10" s="16"/>
      <c r="AB10" s="17">
        <v>44433</v>
      </c>
      <c r="AC10" s="16" t="s">
        <v>148</v>
      </c>
      <c r="AD10" s="16"/>
      <c r="AE10" s="16"/>
      <c r="AF10" s="16" t="s">
        <v>149</v>
      </c>
      <c r="AG10" s="16"/>
      <c r="AH10" s="17">
        <v>44433</v>
      </c>
      <c r="AI10" s="16"/>
      <c r="AJ10" s="16"/>
      <c r="AK10" s="19" t="str">
        <f t="shared" si="0"/>
        <v>RPT.518244424120.9</v>
      </c>
      <c r="AL10" s="31" t="s">
        <v>121</v>
      </c>
      <c r="AM10" s="19" t="s">
        <v>161</v>
      </c>
      <c r="AN10" s="19" t="s">
        <v>120</v>
      </c>
      <c r="AO10" s="16"/>
      <c r="AP10" s="16"/>
      <c r="AQ10" s="16"/>
      <c r="AR10" s="16" t="s">
        <v>167</v>
      </c>
      <c r="AS10" s="23" t="s">
        <v>166</v>
      </c>
      <c r="AT10" s="21" t="s">
        <v>171</v>
      </c>
      <c r="AU10" s="22">
        <v>44965</v>
      </c>
      <c r="AV10" s="21" t="s">
        <v>174</v>
      </c>
      <c r="AW10" s="16"/>
      <c r="AX10" s="16"/>
      <c r="AY10" s="26">
        <v>12.34</v>
      </c>
      <c r="AZ10" s="26">
        <v>1.17</v>
      </c>
      <c r="BA10" s="10" t="s">
        <v>183</v>
      </c>
      <c r="BB10" s="16" t="s">
        <v>175</v>
      </c>
      <c r="BC10" s="16" t="s">
        <v>176</v>
      </c>
    </row>
    <row r="11" spans="1:55">
      <c r="A11" s="16" t="s">
        <v>151</v>
      </c>
      <c r="B11" s="16" t="s">
        <v>138</v>
      </c>
      <c r="C11" s="16">
        <v>1</v>
      </c>
      <c r="D11" s="16" t="s">
        <v>152</v>
      </c>
      <c r="E11" s="17">
        <v>44424</v>
      </c>
      <c r="F11" s="16">
        <v>97530</v>
      </c>
      <c r="G11" s="16"/>
      <c r="H11" s="16" t="s">
        <v>140</v>
      </c>
      <c r="I11" s="16">
        <v>1</v>
      </c>
      <c r="J11" s="18">
        <v>80</v>
      </c>
      <c r="K11" s="16" t="s">
        <v>153</v>
      </c>
      <c r="L11" s="16" t="s">
        <v>154</v>
      </c>
      <c r="M11" s="16" t="s">
        <v>155</v>
      </c>
      <c r="N11" s="16" t="s">
        <v>156</v>
      </c>
      <c r="O11" s="16">
        <v>1180</v>
      </c>
      <c r="P11" s="16" t="s">
        <v>157</v>
      </c>
      <c r="Q11" s="16"/>
      <c r="R11" s="16"/>
      <c r="S11" s="16" t="s">
        <v>111</v>
      </c>
      <c r="T11" s="16" t="s">
        <v>158</v>
      </c>
      <c r="U11" s="16" t="s">
        <v>159</v>
      </c>
      <c r="V11" s="16">
        <v>2390095628</v>
      </c>
      <c r="W11" s="16"/>
      <c r="X11" s="17">
        <v>24585</v>
      </c>
      <c r="Y11" s="18">
        <v>0</v>
      </c>
      <c r="Z11" s="18">
        <v>80</v>
      </c>
      <c r="AA11" s="16"/>
      <c r="AB11" s="17">
        <v>44433</v>
      </c>
      <c r="AC11" s="16" t="s">
        <v>148</v>
      </c>
      <c r="AD11" s="16"/>
      <c r="AE11" s="16"/>
      <c r="AF11" s="16" t="s">
        <v>149</v>
      </c>
      <c r="AG11" s="16"/>
      <c r="AH11" s="17">
        <v>44433</v>
      </c>
      <c r="AI11" s="16"/>
      <c r="AJ11" s="16"/>
      <c r="AK11" s="19" t="str">
        <f t="shared" si="0"/>
        <v>RPT.51824442480</v>
      </c>
      <c r="AL11" s="31" t="s">
        <v>121</v>
      </c>
      <c r="AM11" s="19" t="s">
        <v>161</v>
      </c>
      <c r="AN11" s="19" t="s">
        <v>120</v>
      </c>
      <c r="AO11" s="16"/>
      <c r="AP11" s="16"/>
      <c r="AQ11" s="16"/>
      <c r="AR11" s="16" t="s">
        <v>167</v>
      </c>
      <c r="AS11" s="23" t="s">
        <v>166</v>
      </c>
      <c r="AT11" s="21" t="s">
        <v>171</v>
      </c>
      <c r="AU11" s="22">
        <v>44965</v>
      </c>
      <c r="AV11" s="21" t="s">
        <v>174</v>
      </c>
      <c r="AW11" s="16"/>
      <c r="AX11" s="16"/>
      <c r="AY11" s="26">
        <v>12.34</v>
      </c>
      <c r="AZ11" s="26">
        <v>1.17</v>
      </c>
      <c r="BA11" s="10" t="s">
        <v>183</v>
      </c>
      <c r="BB11" s="16" t="s">
        <v>175</v>
      </c>
      <c r="BC11" s="16"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B1"/>
  <sheetViews>
    <sheetView workbookViewId="0"/>
  </sheetViews>
  <sheetFormatPr defaultRowHeight="15"/>
  <sheetData>
    <row r="1" spans="1:54" ht="15.75" thickBot="1">
      <c r="A1" s="1" t="s">
        <v>0</v>
      </c>
      <c r="B1" s="2" t="s">
        <v>71</v>
      </c>
      <c r="C1" s="2" t="s">
        <v>72</v>
      </c>
      <c r="D1" s="2" t="s">
        <v>1</v>
      </c>
      <c r="E1" s="3" t="s">
        <v>2</v>
      </c>
      <c r="F1" s="2" t="s">
        <v>68</v>
      </c>
      <c r="G1" s="2" t="s">
        <v>89</v>
      </c>
      <c r="H1" s="2" t="s">
        <v>3</v>
      </c>
      <c r="I1" s="2" t="s">
        <v>4</v>
      </c>
      <c r="J1" s="4" t="s">
        <v>5</v>
      </c>
      <c r="K1" s="2" t="s">
        <v>6</v>
      </c>
      <c r="L1" s="2" t="s">
        <v>7</v>
      </c>
      <c r="M1" s="2" t="s">
        <v>8</v>
      </c>
      <c r="N1" s="2" t="s">
        <v>9</v>
      </c>
      <c r="O1" s="2" t="s">
        <v>10</v>
      </c>
      <c r="P1" s="2" t="s">
        <v>11</v>
      </c>
      <c r="Q1" s="2" t="s">
        <v>12</v>
      </c>
      <c r="R1" s="2" t="s">
        <v>13</v>
      </c>
      <c r="S1" s="2" t="s">
        <v>14</v>
      </c>
      <c r="T1" s="2" t="s">
        <v>15</v>
      </c>
      <c r="U1" s="2" t="s">
        <v>16</v>
      </c>
      <c r="V1" s="2" t="s">
        <v>17</v>
      </c>
      <c r="W1" s="2" t="s">
        <v>18</v>
      </c>
      <c r="X1" s="3" t="s">
        <v>19</v>
      </c>
      <c r="Y1" s="4" t="s">
        <v>20</v>
      </c>
      <c r="Z1" s="4" t="s">
        <v>21</v>
      </c>
      <c r="AA1" s="2" t="s">
        <v>22</v>
      </c>
      <c r="AB1" s="3" t="s">
        <v>23</v>
      </c>
      <c r="AC1" s="2" t="s">
        <v>24</v>
      </c>
      <c r="AD1" s="2" t="s">
        <v>25</v>
      </c>
      <c r="AE1" s="2" t="s">
        <v>26</v>
      </c>
      <c r="AF1" s="2" t="s">
        <v>27</v>
      </c>
      <c r="AG1" s="2" t="s">
        <v>28</v>
      </c>
      <c r="AH1" s="3" t="s">
        <v>29</v>
      </c>
      <c r="AI1" s="2" t="s">
        <v>30</v>
      </c>
      <c r="AJ1" s="2" t="s">
        <v>31</v>
      </c>
      <c r="AK1" s="5" t="s">
        <v>73</v>
      </c>
      <c r="AL1" s="5" t="s">
        <v>74</v>
      </c>
      <c r="AM1" s="6" t="s">
        <v>75</v>
      </c>
      <c r="AN1" s="6" t="s">
        <v>76</v>
      </c>
      <c r="AO1" s="6" t="s">
        <v>77</v>
      </c>
      <c r="AP1" s="6" t="s">
        <v>93</v>
      </c>
      <c r="AQ1" s="6" t="s">
        <v>78</v>
      </c>
      <c r="AR1" s="6" t="s">
        <v>79</v>
      </c>
      <c r="AS1" s="15" t="s">
        <v>76</v>
      </c>
      <c r="AT1" s="15" t="s">
        <v>80</v>
      </c>
      <c r="AU1" s="15" t="s">
        <v>81</v>
      </c>
      <c r="AV1" s="15" t="s">
        <v>77</v>
      </c>
      <c r="AW1" s="15" t="s">
        <v>82</v>
      </c>
      <c r="AX1" s="6" t="s">
        <v>83</v>
      </c>
      <c r="AY1" s="7" t="s">
        <v>84</v>
      </c>
      <c r="AZ1" s="7" t="s">
        <v>85</v>
      </c>
      <c r="BA1" s="6" t="s">
        <v>86</v>
      </c>
      <c r="BB1" s="8"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2023-01-03T11:31:44Z</dcterms:created>
  <dcterms:modified xsi:type="dcterms:W3CDTF">2023-02-09T12:06:10Z</dcterms:modified>
</cp:coreProperties>
</file>