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bookViews>
  <sheets>
    <sheet name="Completed" sheetId="9" r:id="rId1"/>
  </sheets>
  <definedNames>
    <definedName name="_xlnm._FilterDatabase" localSheetId="0" hidden="1">Completed!$A$1:$BD$6</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 i="9"/>
  <c r="AJ5"/>
  <c r="AJ4"/>
  <c r="AJ3"/>
  <c r="AJ2"/>
</calcChain>
</file>

<file path=xl/sharedStrings.xml><?xml version="1.0" encoding="utf-8"?>
<sst xmlns="http://schemas.openxmlformats.org/spreadsheetml/2006/main" count="199" uniqueCount="124">
  <si>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</si>
  <si>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</si>
  <si>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</si>
  <si>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</si>
  <si>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</si>
  <si>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</si>
  <si>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</si>
  <si>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</si>
  <si>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</si>
  <si>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</si>
  <si>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</si>
  <si>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</si>
  <si>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</si>
  <si>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</si>
  <si>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</si>
  <si>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</si>
  <si>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</si>
  <si>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</si>
  <si>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</si>
  <si>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</si>
  <si>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</si>
  <si>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</si>
  <si>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</si>
  <si>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</si>
  <si>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</si>
  <si>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</si>
  <si>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</si>
  <si>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</si>
  <si>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</si>
  <si>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</si>
  <si>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</si>
  <si>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</si>
  <si>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</si>
  <si>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ALLCARE CCO</t>
  </si>
  <si>
    <t>MC</t>
  </si>
  <si>
    <t>MEDICARE</t>
  </si>
  <si>
    <t>I41S</t>
  </si>
  <si>
    <t>SHAN</t>
  </si>
  <si>
    <t>I1</t>
  </si>
  <si>
    <t>MEDICARE PART B</t>
  </si>
  <si>
    <t>CO45</t>
  </si>
  <si>
    <t>CHGS EXCEED FEE ARRANGEMENT</t>
  </si>
  <si>
    <t>PR1</t>
  </si>
  <si>
    <t>DEDUCTIBLE AMOUNT</t>
  </si>
  <si>
    <t>PR3</t>
  </si>
  <si>
    <t>CO-PAYMENT AMOUNT</t>
  </si>
  <si>
    <t>OFF</t>
  </si>
  <si>
    <t>BS</t>
  </si>
  <si>
    <t>BLUE CROSS BLUE SHIELD</t>
  </si>
  <si>
    <t>TOM</t>
  </si>
  <si>
    <t>I5</t>
  </si>
  <si>
    <t>REGENCE BCBSO PARTICIPATING PROVIDER</t>
  </si>
  <si>
    <t>BAS</t>
  </si>
  <si>
    <t>STEWART, BARBARA A</t>
  </si>
  <si>
    <t>LIND</t>
  </si>
  <si>
    <t>LINDA VISTA CARE CENTER</t>
  </si>
  <si>
    <t>PR31</t>
  </si>
  <si>
    <t>CLAIM DENIED AS PATIENT CANNOT BE IDENTIFIED AS OUR INSURED</t>
  </si>
  <si>
    <t>VHA OFFICE OF COMMUNITY CARE</t>
  </si>
  <si>
    <t>I111</t>
  </si>
  <si>
    <t>VA CHOICE TRIWEST VA CCN CLAIMS PGBA</t>
  </si>
  <si>
    <t>CH</t>
  </si>
  <si>
    <t>CHAMPUS/CHAMPVA/TRICARE</t>
  </si>
  <si>
    <t>BAS.13589</t>
  </si>
  <si>
    <t>STRAUSSER, JAMES D</t>
  </si>
  <si>
    <t>TRIWEST HEALTHCARE ALLIANCE - VA CHOICE</t>
  </si>
  <si>
    <t>BAS.13593</t>
  </si>
  <si>
    <t>MOORE, WAYNE A</t>
  </si>
  <si>
    <t>6M02D16VT13</t>
  </si>
  <si>
    <t>LM801R1S</t>
  </si>
  <si>
    <t>RASMUSSEN, BRETT</t>
  </si>
  <si>
    <t>WELLSPRING FAMILY PRACTICE</t>
  </si>
  <si>
    <t>ERMSHAR, JON EDWIN LLOYD</t>
  </si>
  <si>
    <t>WFP.3695</t>
  </si>
  <si>
    <t>PINEDO, RITA E</t>
  </si>
  <si>
    <t>R57923721</t>
  </si>
  <si>
    <t>WFP.6586</t>
  </si>
  <si>
    <t>BROWN, DAVID R</t>
  </si>
  <si>
    <t>5J63TR1RP76</t>
  </si>
  <si>
    <t>IPET50073221</t>
  </si>
  <si>
    <t>CPT</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</si>
  <si>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</si>
  <si>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</si>
  <si>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</si>
  <si>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</si>
  <si>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</si>
  <si>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</si>
  <si>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</si>
  <si>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</si>
  <si>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</si>
  <si>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</si>
  <si>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</si>
  <si>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</si>
  <si>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</si>
  <si>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</si>
  <si>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</si>
  <si>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</si>
  <si>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</si>
  <si>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</si>
  <si>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</si>
  <si>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</si>
  <si>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</si>
  <si>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VOICE MAIL</t>
  </si>
  <si>
    <t>LONGHOLD</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</si>
  <si>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</si>
  <si>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</si>
  <si>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</si>
  <si>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</si>
  <si>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</si>
  <si>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</si>
  <si>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</si>
  <si>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</si>
  <si>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</si>
  <si>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DOS 05/23/2022 Called VA CHOICE TRIWEST@(877) 226-8749 S/w Ashley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PH-2251242-R1K8M4. Therefore Need Assistance</t>
  </si>
  <si>
    <t>NOTES PASTED</t>
  </si>
  <si>
    <t>NOTES NOT PASTED</t>
  </si>
  <si>
    <t>CLAIM CLOSED</t>
  </si>
  <si>
    <t>Dos 05/05/2021 REGENCE BCBSO PARTICIPATING PROVID @ 800-452-6333 s/w Bethany sd member belongs to different department enquired about phone num rep sd its internal transfer rep transfer the call after long hold Unable to reach live rep after long hold reached voicemail and callback option.</t>
  </si>
  <si>
    <t>John</t>
  </si>
  <si>
    <t>CORRECT</t>
  </si>
  <si>
    <t>NOT REQUIRED</t>
  </si>
  <si>
    <t>-</t>
  </si>
  <si>
    <t>PASTED</t>
  </si>
  <si>
    <t>NEED AUTH#</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</si>
</sst>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20"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D6"/>
  <sheetViews>
    <sheetView tabSelected="1" zoomScaleNormal="100" workbookViewId="0"/>
  </sheetViews>
  <sheetFormatPr defaultRowHeight="15"/>
  <cols>
    <col min="1" max="1" width="8.28515625" customWidth="1"/>
    <col min="2" max="2" width="4.28515625" customWidth="1"/>
    <col min="3" max="3" width="9.140625" customWidth="1"/>
    <col min="4" max="4" width="16.7109375" customWidth="1"/>
    <col min="5" max="5" width="10.28515625" customWidth="1"/>
    <col min="7" max="7" width="3.85546875" customWidth="1"/>
    <col min="8" max="8" width="3.42578125" customWidth="1"/>
    <col min="9" max="14" width="9.140625" customWidth="1"/>
    <col min="15" max="15" width="23.28515625" customWidth="1"/>
    <col min="16" max="16" width="9.140625" customWidth="1"/>
    <col min="17" max="17" width="14.85546875" customWidth="1"/>
    <col min="18" max="24" width="9.140625" customWidth="1"/>
    <col min="26" max="35" width="9.140625" customWidth="1"/>
    <col min="36" max="36" width="31.140625" customWidth="1"/>
    <col min="37" max="37" width="15" customWidth="1"/>
    <col min="38" max="38" width="18.42578125" customWidth="1"/>
    <col min="39" max="39" width="65.42578125" customWidth="1"/>
    <col min="40" max="40" width="26.5703125" customWidth="1"/>
    <col min="41" max="41" width="9.140625" customWidth="1"/>
    <col min="42" max="42" width="10.5703125" customWidth="1"/>
    <col min="43" max="43" width="9.42578125" customWidth="1"/>
    <col min="44" max="44" width="11.28515625" customWidth="1"/>
    <col min="45" max="45" width="72.28515625" customWidth="1"/>
    <col min="46" max="46" width="21.7109375" customWidth="1"/>
    <col min="47" max="47" width="13" bestFit="1" customWidth="1"/>
    <col min="48" max="48" width="13.28515625" bestFit="1" customWidth="1"/>
    <col min="49" max="49" width="16.28515625" bestFit="1" customWidth="1"/>
    <col min="50" max="50" width="14.7109375" customWidth="1"/>
    <col min="51" max="51" width="16.28515625" customWidth="1"/>
    <col min="52" max="52" width="11.85546875" customWidth="1"/>
    <col min="53" max="53" width="13.42578125" customWidth="1"/>
    <col min="54" max="54" width="9.140625" customWidth="1"/>
  </cols>
  <sheetData>
    <row r="1" spans="1:56">
      <c r="A1" s="1" t="s">
        <v>0</v>
      </c>
      <c r="B1" s="1" t="s">
        <v>82</v>
      </c>
      <c r="C1" s="1" t="s">
        <v>83</v>
      </c>
      <c r="D1" s="1" t="s">
        <v>1</v>
      </c>
      <c r="E1" s="2" t="s">
        <v>2</v>
      </c>
      <c r="F1" s="1" t="s">
        <v>80</v>
      </c>
      <c r="G1" s="1" t="s">
        <v>3</v>
      </c>
      <c r="H1" s="1" t="s">
        <v>4</v>
      </c>
      <c r="I1" s="9" t="s">
        <v>5</v>
      </c>
      <c r="J1" s="1" t="s">
        <v>6</v>
      </c>
      <c r="K1" s="1" t="s">
        <v>7</v>
      </c>
      <c r="L1" s="1" t="s">
        <v>8</v>
      </c>
      <c r="M1" s="1" t="s">
        <v>9</v>
      </c>
      <c r="N1" s="1" t="s">
        <v>10</v>
      </c>
      <c r="O1" s="1" t="s">
        <v>11</v>
      </c>
      <c r="P1" s="1" t="s">
        <v>12</v>
      </c>
      <c r="Q1" s="1" t="s">
        <v>13</v>
      </c>
      <c r="R1" s="1" t="s">
        <v>14</v>
      </c>
      <c r="S1" s="1" t="s">
        <v>15</v>
      </c>
      <c r="T1" s="1" t="s">
        <v>16</v>
      </c>
      <c r="U1" s="1" t="s">
        <v>17</v>
      </c>
      <c r="V1" s="1" t="s">
        <v>18</v>
      </c>
      <c r="W1" s="2" t="s">
        <v>19</v>
      </c>
      <c r="X1" s="9" t="s">
        <v>20</v>
      </c>
      <c r="Y1" s="9" t="s">
        <v>21</v>
      </c>
      <c r="Z1" s="1" t="s">
        <v>22</v>
      </c>
      <c r="AA1" s="2" t="s">
        <v>23</v>
      </c>
      <c r="AB1" s="1" t="s">
        <v>24</v>
      </c>
      <c r="AC1" s="1" t="s">
        <v>25</v>
      </c>
      <c r="AD1" s="1" t="s">
        <v>26</v>
      </c>
      <c r="AE1" s="1" t="s">
        <v>27</v>
      </c>
      <c r="AF1" s="1" t="s">
        <v>28</v>
      </c>
      <c r="AG1" s="2" t="s">
        <v>29</v>
      </c>
      <c r="AH1" s="1" t="s">
        <v>30</v>
      </c>
      <c r="AI1" s="1" t="s">
        <v>31</v>
      </c>
      <c r="AJ1" s="3" t="s">
        <v>84</v>
      </c>
      <c r="AK1" s="4" t="s">
        <v>86</v>
      </c>
      <c r="AL1" s="4" t="s">
        <v>87</v>
      </c>
      <c r="AM1" s="5" t="s">
        <v>88</v>
      </c>
      <c r="AN1" s="5" t="s">
        <v>89</v>
      </c>
      <c r="AO1" s="3" t="s">
        <v>85</v>
      </c>
      <c r="AP1" s="5" t="s">
        <v>90</v>
      </c>
      <c r="AQ1" s="5" t="s">
        <v>91</v>
      </c>
      <c r="AR1" s="5" t="s">
        <v>92</v>
      </c>
      <c r="AS1" s="5" t="s">
        <v>93</v>
      </c>
      <c r="AT1" s="11" t="s">
        <v>89</v>
      </c>
      <c r="AU1" s="11" t="s">
        <v>94</v>
      </c>
      <c r="AV1" s="11" t="s">
        <v>95</v>
      </c>
      <c r="AW1" s="11" t="s">
        <v>90</v>
      </c>
      <c r="AX1" s="11" t="s">
        <v>96</v>
      </c>
      <c r="AY1" s="11" t="s">
        <v>97</v>
      </c>
      <c r="AZ1" s="12" t="s">
        <v>98</v>
      </c>
      <c r="BA1" s="12" t="s">
        <v>99</v>
      </c>
      <c r="BB1" s="5" t="s">
        <v>100</v>
      </c>
      <c r="BC1" s="6" t="s">
        <v>101</v>
      </c>
      <c r="BD1" s="6" t="s">
        <v>90</v>
      </c>
    </row>
    <row r="2" spans="1:56" ht="63.75">
      <c r="A2" s="7" t="s">
        <v>63</v>
      </c>
      <c r="B2" s="7" t="s">
        <v>52</v>
      </c>
      <c r="C2" s="7">
        <v>1</v>
      </c>
      <c r="D2" s="7" t="s">
        <v>64</v>
      </c>
      <c r="E2" s="8">
        <v>44704</v>
      </c>
      <c r="F2" s="7">
        <v>99310</v>
      </c>
      <c r="G2" s="7"/>
      <c r="H2" s="7">
        <v>1</v>
      </c>
      <c r="I2" s="10">
        <v>330</v>
      </c>
      <c r="J2" s="7" t="s">
        <v>52</v>
      </c>
      <c r="K2" s="7" t="s">
        <v>53</v>
      </c>
      <c r="L2" s="7" t="s">
        <v>54</v>
      </c>
      <c r="M2" s="7" t="s">
        <v>55</v>
      </c>
      <c r="N2" s="7" t="s">
        <v>59</v>
      </c>
      <c r="O2" s="7" t="s">
        <v>60</v>
      </c>
      <c r="P2" s="7">
        <v>14</v>
      </c>
      <c r="Q2" s="7" t="s">
        <v>65</v>
      </c>
      <c r="R2" s="7" t="s">
        <v>32</v>
      </c>
      <c r="S2" s="7" t="s">
        <v>61</v>
      </c>
      <c r="T2" s="7" t="s">
        <v>62</v>
      </c>
      <c r="U2" s="7">
        <v>172306746</v>
      </c>
      <c r="V2" s="7"/>
      <c r="W2" s="8">
        <v>14015</v>
      </c>
      <c r="X2" s="10">
        <v>0</v>
      </c>
      <c r="Y2" s="10">
        <v>330</v>
      </c>
      <c r="Z2" s="7" t="s">
        <v>59</v>
      </c>
      <c r="AA2" s="8">
        <v>44707</v>
      </c>
      <c r="AB2" s="7"/>
      <c r="AC2" s="7"/>
      <c r="AD2" s="7"/>
      <c r="AE2" s="7"/>
      <c r="AF2" s="7"/>
      <c r="AG2" s="8">
        <v>44707</v>
      </c>
      <c r="AH2" s="7">
        <v>172306746</v>
      </c>
      <c r="AI2" s="7"/>
      <c r="AJ2" s="7" t="str">
        <f t="shared" ref="AJ2:AJ6" si="0">A2&amp;E2&amp;Y2</f>
        <v>BAS.1358944704330</v>
      </c>
      <c r="AK2" s="7" t="s">
        <v>112</v>
      </c>
      <c r="AL2" s="7" t="s">
        <v>111</v>
      </c>
      <c r="AM2" s="7" t="s">
        <v>104</v>
      </c>
      <c r="AN2" s="7" t="s">
        <v>103</v>
      </c>
      <c r="AO2" s="7" t="s">
        <v>110</v>
      </c>
      <c r="AP2" s="7"/>
      <c r="AQ2" s="7"/>
      <c r="AR2" s="7"/>
      <c r="AS2" s="15" t="s">
        <v>113</v>
      </c>
      <c r="AT2" s="13" t="s">
        <v>123</v>
      </c>
      <c r="AU2" s="13" t="s">
        <v>118</v>
      </c>
      <c r="AV2" s="14">
        <v>44978</v>
      </c>
      <c r="AW2" s="13" t="s">
        <v>115</v>
      </c>
      <c r="AX2" s="7"/>
      <c r="AY2" s="7"/>
      <c r="AZ2" s="13">
        <v>9.42</v>
      </c>
      <c r="BA2" s="13">
        <v>10.25</v>
      </c>
      <c r="BB2" s="7"/>
      <c r="BC2" s="7" t="s">
        <v>119</v>
      </c>
      <c r="BD2" s="7" t="s">
        <v>122</v>
      </c>
    </row>
    <row r="3" spans="1:56">
      <c r="A3" s="7" t="s">
        <v>66</v>
      </c>
      <c r="B3" s="7" t="s">
        <v>52</v>
      </c>
      <c r="C3" s="7">
        <v>0</v>
      </c>
      <c r="D3" s="7" t="s">
        <v>67</v>
      </c>
      <c r="E3" s="8">
        <v>44896</v>
      </c>
      <c r="F3" s="7">
        <v>99310</v>
      </c>
      <c r="G3" s="7"/>
      <c r="H3" s="7">
        <v>1</v>
      </c>
      <c r="I3" s="10">
        <v>330</v>
      </c>
      <c r="J3" s="7" t="s">
        <v>52</v>
      </c>
      <c r="K3" s="7" t="s">
        <v>53</v>
      </c>
      <c r="L3" s="7" t="s">
        <v>54</v>
      </c>
      <c r="M3" s="7" t="s">
        <v>55</v>
      </c>
      <c r="N3" s="7" t="s">
        <v>38</v>
      </c>
      <c r="O3" s="7" t="s">
        <v>39</v>
      </c>
      <c r="P3" s="7" t="s">
        <v>36</v>
      </c>
      <c r="Q3" s="7" t="s">
        <v>33</v>
      </c>
      <c r="R3" s="7" t="s">
        <v>49</v>
      </c>
      <c r="S3" s="7" t="s">
        <v>34</v>
      </c>
      <c r="T3" s="7" t="s">
        <v>35</v>
      </c>
      <c r="U3" s="7" t="s">
        <v>68</v>
      </c>
      <c r="V3" s="7"/>
      <c r="W3" s="8">
        <v>17610</v>
      </c>
      <c r="X3" s="10">
        <v>0</v>
      </c>
      <c r="Y3" s="10">
        <v>330</v>
      </c>
      <c r="Z3" s="7" t="s">
        <v>36</v>
      </c>
      <c r="AA3" s="8">
        <v>44903</v>
      </c>
      <c r="AB3" s="7" t="s">
        <v>56</v>
      </c>
      <c r="AC3" s="7"/>
      <c r="AD3" s="7"/>
      <c r="AE3" s="7" t="s">
        <v>57</v>
      </c>
      <c r="AF3" s="7"/>
      <c r="AG3" s="8">
        <v>44925</v>
      </c>
      <c r="AH3" s="7" t="s">
        <v>69</v>
      </c>
      <c r="AI3" s="7"/>
      <c r="AJ3" s="7" t="str">
        <f t="shared" si="0"/>
        <v>BAS.1359344896330</v>
      </c>
      <c r="AK3" s="7" t="s">
        <v>112</v>
      </c>
      <c r="AL3" s="7" t="s">
        <v>111</v>
      </c>
      <c r="AM3" s="7" t="s">
        <v>105</v>
      </c>
      <c r="AN3" s="7" t="s">
        <v>106</v>
      </c>
      <c r="AO3" s="7" t="s">
        <v>110</v>
      </c>
      <c r="AP3" s="7"/>
      <c r="AQ3" s="7"/>
      <c r="AR3" s="7"/>
      <c r="AS3" s="7" t="s">
        <v>116</v>
      </c>
      <c r="AT3" s="7" t="s">
        <v>116</v>
      </c>
      <c r="AU3" s="13" t="s">
        <v>118</v>
      </c>
      <c r="AV3" s="14">
        <v>44978</v>
      </c>
      <c r="AW3" s="13" t="s">
        <v>121</v>
      </c>
      <c r="AX3" s="7"/>
      <c r="AY3" s="7"/>
      <c r="AZ3" s="13"/>
      <c r="BA3" s="13"/>
      <c r="BB3" s="7"/>
      <c r="BC3" s="7" t="s">
        <v>119</v>
      </c>
      <c r="BD3" s="7" t="s">
        <v>120</v>
      </c>
    </row>
    <row r="4" spans="1:56">
      <c r="A4" s="7" t="s">
        <v>66</v>
      </c>
      <c r="B4" s="7" t="s">
        <v>52</v>
      </c>
      <c r="C4" s="7">
        <v>1</v>
      </c>
      <c r="D4" s="7" t="s">
        <v>67</v>
      </c>
      <c r="E4" s="8">
        <v>44900</v>
      </c>
      <c r="F4" s="7">
        <v>99309</v>
      </c>
      <c r="G4" s="7"/>
      <c r="H4" s="7">
        <v>1</v>
      </c>
      <c r="I4" s="10">
        <v>225</v>
      </c>
      <c r="J4" s="7" t="s">
        <v>52</v>
      </c>
      <c r="K4" s="7" t="s">
        <v>53</v>
      </c>
      <c r="L4" s="7" t="s">
        <v>54</v>
      </c>
      <c r="M4" s="7" t="s">
        <v>55</v>
      </c>
      <c r="N4" s="7" t="s">
        <v>38</v>
      </c>
      <c r="O4" s="7" t="s">
        <v>39</v>
      </c>
      <c r="P4" s="7" t="s">
        <v>36</v>
      </c>
      <c r="Q4" s="7" t="s">
        <v>33</v>
      </c>
      <c r="R4" s="7" t="s">
        <v>49</v>
      </c>
      <c r="S4" s="7" t="s">
        <v>34</v>
      </c>
      <c r="T4" s="7" t="s">
        <v>35</v>
      </c>
      <c r="U4" s="7" t="s">
        <v>68</v>
      </c>
      <c r="V4" s="7"/>
      <c r="W4" s="8">
        <v>17610</v>
      </c>
      <c r="X4" s="10">
        <v>0</v>
      </c>
      <c r="Y4" s="10">
        <v>225</v>
      </c>
      <c r="Z4" s="7" t="s">
        <v>36</v>
      </c>
      <c r="AA4" s="8">
        <v>44903</v>
      </c>
      <c r="AB4" s="7" t="s">
        <v>56</v>
      </c>
      <c r="AC4" s="7"/>
      <c r="AD4" s="7"/>
      <c r="AE4" s="7" t="s">
        <v>57</v>
      </c>
      <c r="AF4" s="7"/>
      <c r="AG4" s="8">
        <v>44925</v>
      </c>
      <c r="AH4" s="7" t="s">
        <v>69</v>
      </c>
      <c r="AI4" s="7"/>
      <c r="AJ4" s="7" t="str">
        <f t="shared" si="0"/>
        <v>BAS.1359344900225</v>
      </c>
      <c r="AK4" s="7" t="s">
        <v>112</v>
      </c>
      <c r="AL4" s="7" t="s">
        <v>111</v>
      </c>
      <c r="AM4" s="7" t="s">
        <v>107</v>
      </c>
      <c r="AN4" s="7" t="s">
        <v>106</v>
      </c>
      <c r="AO4" s="7" t="s">
        <v>110</v>
      </c>
      <c r="AP4" s="7"/>
      <c r="AQ4" s="7"/>
      <c r="AR4" s="7"/>
      <c r="AS4" s="7" t="s">
        <v>116</v>
      </c>
      <c r="AT4" s="7" t="s">
        <v>116</v>
      </c>
      <c r="AU4" s="13" t="s">
        <v>118</v>
      </c>
      <c r="AV4" s="14">
        <v>44978</v>
      </c>
      <c r="AW4" s="13" t="s">
        <v>121</v>
      </c>
      <c r="AX4" s="7"/>
      <c r="AY4" s="7"/>
      <c r="AZ4" s="13"/>
      <c r="BA4" s="13"/>
      <c r="BB4" s="7"/>
      <c r="BC4" s="7" t="s">
        <v>119</v>
      </c>
      <c r="BD4" s="7" t="s">
        <v>120</v>
      </c>
    </row>
    <row r="5" spans="1:56">
      <c r="A5" s="7" t="s">
        <v>73</v>
      </c>
      <c r="B5" s="7" t="s">
        <v>81</v>
      </c>
      <c r="C5" s="7">
        <v>1</v>
      </c>
      <c r="D5" s="7" t="s">
        <v>74</v>
      </c>
      <c r="E5" s="8">
        <v>44377</v>
      </c>
      <c r="F5" s="7">
        <v>99213</v>
      </c>
      <c r="G5" s="7"/>
      <c r="H5" s="7">
        <v>1</v>
      </c>
      <c r="I5" s="10">
        <v>165</v>
      </c>
      <c r="J5" s="7">
        <v>1002</v>
      </c>
      <c r="K5" s="7" t="s">
        <v>72</v>
      </c>
      <c r="L5" s="7" t="s">
        <v>46</v>
      </c>
      <c r="M5" s="7" t="s">
        <v>71</v>
      </c>
      <c r="N5" s="7" t="s">
        <v>50</v>
      </c>
      <c r="O5" s="7" t="s">
        <v>51</v>
      </c>
      <c r="P5" s="7">
        <v>1016</v>
      </c>
      <c r="Q5" s="7" t="s">
        <v>58</v>
      </c>
      <c r="R5" s="7" t="s">
        <v>37</v>
      </c>
      <c r="S5" s="7" t="s">
        <v>47</v>
      </c>
      <c r="T5" s="7" t="s">
        <v>48</v>
      </c>
      <c r="U5" s="7" t="s">
        <v>75</v>
      </c>
      <c r="V5" s="7"/>
      <c r="W5" s="8">
        <v>22058</v>
      </c>
      <c r="X5" s="10">
        <v>0</v>
      </c>
      <c r="Y5" s="10">
        <v>25</v>
      </c>
      <c r="Z5" s="7">
        <v>1016</v>
      </c>
      <c r="AA5" s="8">
        <v>44378</v>
      </c>
      <c r="AB5" s="7" t="s">
        <v>40</v>
      </c>
      <c r="AC5" s="7" t="s">
        <v>44</v>
      </c>
      <c r="AD5" s="7"/>
      <c r="AE5" s="7" t="s">
        <v>41</v>
      </c>
      <c r="AF5" s="7" t="s">
        <v>45</v>
      </c>
      <c r="AG5" s="8">
        <v>44390</v>
      </c>
      <c r="AH5" s="7">
        <v>540376631</v>
      </c>
      <c r="AI5" s="7"/>
      <c r="AJ5" s="7" t="str">
        <f t="shared" si="0"/>
        <v>WFP.36954437725</v>
      </c>
      <c r="AK5" s="7" t="s">
        <v>112</v>
      </c>
      <c r="AL5" s="7" t="s">
        <v>111</v>
      </c>
      <c r="AM5" s="7" t="s">
        <v>108</v>
      </c>
      <c r="AN5" s="7" t="s">
        <v>102</v>
      </c>
      <c r="AO5" s="7" t="s">
        <v>110</v>
      </c>
      <c r="AP5" s="7"/>
      <c r="AQ5" s="7"/>
      <c r="AR5" s="7"/>
      <c r="AS5" s="7" t="s">
        <v>108</v>
      </c>
      <c r="AT5" s="13" t="s">
        <v>102</v>
      </c>
      <c r="AU5" s="13" t="s">
        <v>118</v>
      </c>
      <c r="AV5" s="14">
        <v>44978</v>
      </c>
      <c r="AW5" s="13" t="s">
        <v>114</v>
      </c>
      <c r="AX5" s="7"/>
      <c r="AY5" s="7"/>
      <c r="AZ5" s="13">
        <v>10.46</v>
      </c>
      <c r="BA5" s="13">
        <v>11.19</v>
      </c>
      <c r="BB5" s="7"/>
      <c r="BC5" s="7" t="s">
        <v>119</v>
      </c>
      <c r="BD5" s="7" t="s">
        <v>122</v>
      </c>
    </row>
    <row r="6" spans="1:56">
      <c r="A6" s="7" t="s">
        <v>76</v>
      </c>
      <c r="B6" s="7" t="s">
        <v>81</v>
      </c>
      <c r="C6" s="7">
        <v>1</v>
      </c>
      <c r="D6" s="7" t="s">
        <v>77</v>
      </c>
      <c r="E6" s="8">
        <v>44321</v>
      </c>
      <c r="F6" s="7">
        <v>99214</v>
      </c>
      <c r="G6" s="7"/>
      <c r="H6" s="7">
        <v>1</v>
      </c>
      <c r="I6" s="10">
        <v>250</v>
      </c>
      <c r="J6" s="7">
        <v>1395</v>
      </c>
      <c r="K6" s="7" t="s">
        <v>70</v>
      </c>
      <c r="L6" s="7" t="s">
        <v>46</v>
      </c>
      <c r="M6" s="7" t="s">
        <v>71</v>
      </c>
      <c r="N6" s="7" t="s">
        <v>38</v>
      </c>
      <c r="O6" s="7" t="s">
        <v>39</v>
      </c>
      <c r="P6" s="7" t="s">
        <v>50</v>
      </c>
      <c r="Q6" s="7" t="s">
        <v>51</v>
      </c>
      <c r="R6" s="7" t="s">
        <v>37</v>
      </c>
      <c r="S6" s="7" t="s">
        <v>34</v>
      </c>
      <c r="T6" s="7" t="s">
        <v>35</v>
      </c>
      <c r="U6" s="7" t="s">
        <v>78</v>
      </c>
      <c r="V6" s="7"/>
      <c r="W6" s="8">
        <v>18189</v>
      </c>
      <c r="X6" s="10">
        <v>0</v>
      </c>
      <c r="Y6" s="10">
        <v>106.91</v>
      </c>
      <c r="Z6" s="7"/>
      <c r="AA6" s="8">
        <v>44322</v>
      </c>
      <c r="AB6" s="7" t="s">
        <v>42</v>
      </c>
      <c r="AC6" s="7" t="s">
        <v>40</v>
      </c>
      <c r="AD6" s="7"/>
      <c r="AE6" s="7" t="s">
        <v>43</v>
      </c>
      <c r="AF6" s="7" t="s">
        <v>41</v>
      </c>
      <c r="AG6" s="8">
        <v>44322</v>
      </c>
      <c r="AH6" s="7" t="s">
        <v>79</v>
      </c>
      <c r="AI6" s="7">
        <v>977965</v>
      </c>
      <c r="AJ6" s="7" t="str">
        <f t="shared" si="0"/>
        <v>WFP.658644321106.91</v>
      </c>
      <c r="AK6" s="7" t="s">
        <v>112</v>
      </c>
      <c r="AL6" s="7" t="s">
        <v>111</v>
      </c>
      <c r="AM6" s="7" t="s">
        <v>109</v>
      </c>
      <c r="AN6" s="7" t="s">
        <v>102</v>
      </c>
      <c r="AO6" s="7" t="s">
        <v>110</v>
      </c>
      <c r="AP6" s="7"/>
      <c r="AQ6" s="7"/>
      <c r="AR6" s="7"/>
      <c r="AS6" s="7" t="s">
        <v>117</v>
      </c>
      <c r="AT6" s="13" t="s">
        <v>102</v>
      </c>
      <c r="AU6" s="13" t="s">
        <v>118</v>
      </c>
      <c r="AV6" s="14">
        <v>44978</v>
      </c>
      <c r="AW6" s="13" t="s">
        <v>114</v>
      </c>
      <c r="AX6" s="7"/>
      <c r="AY6" s="7"/>
      <c r="AZ6" s="13">
        <v>11.22</v>
      </c>
      <c r="BA6" s="13">
        <v>12</v>
      </c>
      <c r="BB6" s="7"/>
      <c r="BC6" s="7" t="s">
        <v>119</v>
      </c>
      <c r="BD6" s="7"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2023-02-01T12:19:31Z</dcterms:created>
  <dcterms:modified xsi:type="dcterms:W3CDTF">2023-02-22T08:49:11Z</dcterms:modified>
</cp:coreProperties>
</file>