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05" yWindow="-105" windowWidth="19440" windowHeight="11760"/>
  </bookViews>
  <sheets>
    <sheet name="Re-call " sheetId="6" r:id="rId1"/>
  </sheets>
  <definedNames>
    <definedName name="_xlnm._FilterDatabase" localSheetId="0" hidden="1">'Re-call '!$A$1:$BI$3</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E3" i="6"/>
  <c r="AJ3"/>
  <c r="BE2"/>
  <c r="AJ2"/>
</calcChain>
</file>

<file path=xl/sharedStrings.xml><?xml version="1.0" encoding="utf-8"?>
<sst xmlns="http://schemas.openxmlformats.org/spreadsheetml/2006/main" count="120" uniqueCount="106">
  <si>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</si>
  <si>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</si>
  <si>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</si>
  <si>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</si>
  <si>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</si>
  <si>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</si>
  <si>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</si>
  <si>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</si>
  <si>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</si>
  <si>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</si>
  <si>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</si>
  <si>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</si>
  <si>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</si>
  <si>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</si>
  <si>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</si>
  <si>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</si>
  <si>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</si>
  <si>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</si>
  <si>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</si>
  <si>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</si>
  <si>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</si>
  <si>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</si>
  <si>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</si>
  <si>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</si>
  <si>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</si>
  <si>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</si>
  <si>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</si>
  <si>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</si>
  <si>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</si>
  <si>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</si>
  <si>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</si>
  <si>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</si>
  <si>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</si>
  <si>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MC</t>
  </si>
  <si>
    <t>MEDICARE</t>
  </si>
  <si>
    <t>DUPLICATE CLAIM/SERVICE</t>
  </si>
  <si>
    <t>I1</t>
  </si>
  <si>
    <t>MEDICARE PART B</t>
  </si>
  <si>
    <t>PR2</t>
  </si>
  <si>
    <t>CO45</t>
  </si>
  <si>
    <t>COINSURANCE AMOUNT</t>
  </si>
  <si>
    <t>CHGS EXCEED FEE ARRANGEMENT</t>
  </si>
  <si>
    <t>I111</t>
  </si>
  <si>
    <t>VA CHOICE TRIWEST VA CCN CLAIMS PGBA</t>
  </si>
  <si>
    <t>CH</t>
  </si>
  <si>
    <t>CHAMPUS/CHAMPVA/TRICARE</t>
  </si>
  <si>
    <t>CO18</t>
  </si>
  <si>
    <t>CPT</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</si>
  <si>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</si>
  <si>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</si>
  <si>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</si>
  <si>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</si>
  <si>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</si>
  <si>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</si>
  <si>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</si>
  <si>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</si>
  <si>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</si>
  <si>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</si>
  <si>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</si>
  <si>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</si>
  <si>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</si>
  <si>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</si>
  <si>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</si>
  <si>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</si>
  <si>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</si>
  <si>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</si>
  <si>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</si>
  <si>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AUDIT FEEDBACK</t>
  </si>
  <si>
    <t>UNDER CALLING</t>
  </si>
  <si>
    <t>OLD</t>
  </si>
  <si>
    <t>CALL</t>
  </si>
  <si>
    <t>NPD.Z200466653</t>
  </si>
  <si>
    <t>NPD</t>
  </si>
  <si>
    <t>WILLIAMS, MARY</t>
  </si>
  <si>
    <t>MAM</t>
  </si>
  <si>
    <t>MONTES MD, MIGUEL</t>
  </si>
  <si>
    <t>MWMO</t>
  </si>
  <si>
    <t>SKY LAKES MEDICAL CENTER OUTPATIENT</t>
  </si>
  <si>
    <t>4Q55K26WU99</t>
  </si>
  <si>
    <t>Dos 07/28/2022 As per review in software primary paid and CLAIM FWD TO SUPPLEMENTAL CROSSED TO MN DEPARTMENT OF HUMAN SERVICES, verified in software there is no Insurance information. need to allow wait for some more days to received the claim.
Please try with ph# 651-297-3862 or 800-657-3672</t>
  </si>
  <si>
    <t>Dos 07/28/2022  Verified in software there is no Secondery Insurance information. Need Insurance information.
Please review analyst comment.</t>
  </si>
  <si>
    <t>RE-CALL</t>
  </si>
  <si>
    <t>John</t>
  </si>
  <si>
    <t>Not Pasted</t>
  </si>
  <si>
    <t>-</t>
  </si>
  <si>
    <t>INCORRECT</t>
  </si>
  <si>
    <t>NOT REQUIRED</t>
  </si>
  <si>
    <t>ARSHIYA ANJUM A</t>
  </si>
  <si>
    <t>CO288</t>
  </si>
  <si>
    <t>REFERRAL ABSENT</t>
  </si>
  <si>
    <t>CORRECT</t>
  </si>
  <si>
    <t>Peter</t>
  </si>
  <si>
    <t>Pasted</t>
  </si>
  <si>
    <t>NPD.Z274318</t>
  </si>
  <si>
    <t>GORGER, JAMES LEONARD</t>
  </si>
  <si>
    <t>1024363363V828235</t>
  </si>
  <si>
    <t>VA0018389179</t>
  </si>
  <si>
    <t>DOS  06/27/2022 Called VA CHOICE @877-226-8749 Unable to reach Live rep, Reached VM Left with Brief msg to get call back. Therefore allow time.</t>
  </si>
  <si>
    <t>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t>
  </si>
  <si>
    <t>RE-CALL - REPROCESS</t>
  </si>
  <si>
    <t xml:space="preserve">RE-CALL COMMENTS </t>
  </si>
  <si>
    <t>AUDIT BY</t>
  </si>
  <si>
    <t>AUDIT ON</t>
  </si>
  <si>
    <t>UPDATED MEDHAMS COMMENTS</t>
  </si>
  <si>
    <t>Dos 06/27/2022 Called VA CHOICE TRIWEST VA CCN CLAIMS PGBA @ 877-226-8749 S/W Ria SD for denied claims its different dop rep transferred the call to denied dop trying to reach live rep after 1 hour 32 mins long hold reached voice mail and callback option.</t>
  </si>
  <si>
    <t>Voicemail</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</si>
</sst>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20" fillId="0" borderId="10" xfId="0" applyFont="1" applyBorder="1" applyAlignment="1">
      <alignment horizontal="left"/>
    </xf>
    <xf numFmtId="0" fontId="20" fillId="0" borderId="11" xfId="0" applyFont="1" applyBorder="1" applyAlignment="1">
      <alignment horizontal="left"/>
    </xf>
    <xf numFmtId="14" fontId="20" fillId="0" borderId="11" xfId="0" applyNumberFormat="1" applyFont="1" applyBorder="1" applyAlignment="1">
      <alignment horizontal="left"/>
    </xf>
    <xf numFmtId="166" fontId="20" fillId="0" borderId="11" xfId="0" applyNumberFormat="1" applyFont="1" applyBorder="1" applyAlignment="1">
      <alignment horizontal="left"/>
    </xf>
    <xf numFmtId="0" fontId="20" fillId="0" borderId="11" xfId="0" applyFont="1" applyBorder="1" applyAlignment="1">
      <alignment horizontal="left" vertical="top"/>
    </xf>
    <xf numFmtId="0" fontId="20" fillId="0" borderId="11" xfId="0" applyFont="1" applyBorder="1" applyAlignment="1">
      <alignment horizontal="center" vertical="center"/>
    </xf>
    <xf numFmtId="0" fontId="20" fillId="0" borderId="13" xfId="0" applyFont="1" applyBorder="1" applyAlignment="1">
      <alignment horizontal="left"/>
    </xf>
    <xf numFmtId="0" fontId="20" fillId="0" borderId="14" xfId="0" applyFont="1" applyBorder="1" applyAlignment="1">
      <alignment horizontal="left"/>
    </xf>
    <xf numFmtId="14" fontId="20" fillId="0" borderId="14" xfId="0" applyNumberFormat="1" applyFont="1" applyBorder="1" applyAlignment="1">
      <alignment horizontal="left"/>
    </xf>
    <xf numFmtId="166" fontId="20" fillId="0" borderId="14" xfId="0" applyNumberFormat="1" applyFont="1" applyBorder="1" applyAlignment="1">
      <alignment horizontal="left"/>
    </xf>
    <xf numFmtId="0" fontId="20" fillId="0" borderId="14" xfId="0" applyFont="1" applyBorder="1" applyAlignment="1">
      <alignment horizontal="center"/>
    </xf>
    <xf numFmtId="0" fontId="20" fillId="0" borderId="14" xfId="0" applyFont="1" applyBorder="1" applyAlignment="1">
      <alignment horizontal="center" vertical="top"/>
    </xf>
    <xf numFmtId="14" fontId="20" fillId="0" borderId="14" xfId="0" applyNumberFormat="1" applyFont="1" applyBorder="1" applyAlignment="1">
      <alignment horizontal="center" vertical="top"/>
    </xf>
    <xf numFmtId="0" fontId="20" fillId="0" borderId="14" xfId="0" applyFont="1" applyBorder="1" applyAlignment="1">
      <alignment horizontal="center" vertical="center"/>
    </xf>
    <xf numFmtId="0" fontId="20" fillId="0" borderId="14" xfId="0" applyFont="1" applyBorder="1" applyAlignment="1">
      <alignment horizontal="left" vertical="top"/>
    </xf>
    <xf numFmtId="0" fontId="18" fillId="33" borderId="16" xfId="0" applyFont="1" applyFill="1" applyBorder="1" applyAlignment="1">
      <alignment horizontal="left" vertical="top"/>
    </xf>
    <xf numFmtId="0" fontId="18" fillId="33" borderId="17" xfId="0" applyFont="1" applyFill="1" applyBorder="1" applyAlignment="1">
      <alignment horizontal="left" vertical="top"/>
    </xf>
    <xf numFmtId="164" fontId="18" fillId="33" borderId="17" xfId="0" applyNumberFormat="1" applyFont="1" applyFill="1" applyBorder="1" applyAlignment="1">
      <alignment horizontal="left" vertical="top"/>
    </xf>
    <xf numFmtId="166" fontId="18" fillId="33" borderId="17" xfId="0" applyNumberFormat="1" applyFont="1" applyFill="1" applyBorder="1" applyAlignment="1">
      <alignment horizontal="left" vertical="top"/>
    </xf>
    <xf numFmtId="0" fontId="18" fillId="34" borderId="17" xfId="0" applyFont="1" applyFill="1" applyBorder="1" applyAlignment="1">
      <alignment horizontal="left" vertical="top"/>
    </xf>
    <xf numFmtId="0" fontId="18" fillId="35" borderId="17" xfId="0" applyFont="1" applyFill="1" applyBorder="1" applyAlignment="1">
      <alignment horizontal="left" vertical="top"/>
    </xf>
    <xf numFmtId="0" fontId="19" fillId="34" borderId="17" xfId="0" applyFont="1" applyFill="1" applyBorder="1" applyAlignment="1">
      <alignment horizontal="left" vertical="top"/>
    </xf>
    <xf numFmtId="0" fontId="19" fillId="34" borderId="17" xfId="0" applyFont="1" applyFill="1" applyBorder="1" applyAlignment="1">
      <alignment horizontal="center" vertical="center"/>
    </xf>
    <xf numFmtId="165" fontId="19" fillId="34" borderId="17" xfId="0" applyNumberFormat="1" applyFont="1" applyFill="1" applyBorder="1" applyAlignment="1">
      <alignment horizontal="center" vertical="center"/>
    </xf>
    <xf numFmtId="0" fontId="19" fillId="36" borderId="17" xfId="0" applyFont="1" applyFill="1" applyBorder="1" applyAlignment="1">
      <alignment horizontal="left" vertical="top"/>
    </xf>
    <xf numFmtId="0" fontId="19" fillId="34" borderId="18" xfId="0" applyFont="1" applyFill="1" applyBorder="1" applyAlignment="1">
      <alignment horizontal="center" vertical="center"/>
    </xf>
    <xf numFmtId="0" fontId="0" fillId="0" borderId="17" xfId="0" applyBorder="1"/>
    <xf numFmtId="0" fontId="0" fillId="0" borderId="14" xfId="0" applyBorder="1"/>
    <xf numFmtId="0" fontId="20" fillId="0" borderId="14" xfId="0" applyFont="1" applyBorder="1"/>
    <xf numFmtId="14" fontId="20" fillId="0" borderId="14" xfId="0" applyNumberFormat="1" applyFont="1" applyBorder="1"/>
    <xf numFmtId="0" fontId="20" fillId="0" borderId="0" xfId="0" applyFont="1"/>
    <xf numFmtId="0" fontId="20" fillId="0" borderId="11" xfId="0" applyFont="1" applyBorder="1"/>
    <xf numFmtId="14" fontId="20" fillId="0" borderId="11" xfId="0" applyNumberFormat="1" applyFont="1" applyBorder="1"/>
    <xf numFmtId="0" fontId="19" fillId="34" borderId="17" xfId="0" applyFont="1" applyFill="1" applyBorder="1" applyAlignment="1">
      <alignment horizontal="left" vertical="top" wrapText="1"/>
    </xf>
    <xf numFmtId="0" fontId="20" fillId="0" borderId="14" xfId="0" applyFont="1" applyBorder="1" applyAlignment="1">
      <alignment wrapText="1"/>
    </xf>
    <xf numFmtId="0" fontId="20" fillId="0" borderId="11" xfId="0" applyFont="1" applyBorder="1" applyAlignment="1">
      <alignment wrapText="1"/>
    </xf>
    <xf numFmtId="0" fontId="0" fillId="0" borderId="0" xfId="0" applyAlignment="1">
      <alignment wrapText="1"/>
    </xf>
    <xf numFmtId="0" fontId="20" fillId="0" borderId="15" xfId="0" applyFont="1" applyBorder="1" applyAlignment="1">
      <alignment horizontal="center" vertical="center"/>
    </xf>
    <xf numFmtId="0" fontId="20" fillId="0" borderId="12" xfId="0" applyFont="1" applyBorder="1" applyAlignment="1">
      <alignment horizontal="center" vertical="center"/>
    </xf>
    <xf numFmtId="0" fontId="0" fillId="0" borderId="0" xfId="0" applyAlignment="1">
      <alignment horizontal="center" vertical="center"/>
    </xf>
    <xf numFmtId="0" fontId="20" fillId="0" borderId="11" xfId="0" applyFont="1" applyBorder="1" applyAlignment="1">
      <alignment horizontal="left" wrapText="1"/>
    </xf>
    <xf numFmtId="0" fontId="20" fillId="0" borderId="14" xfId="0" applyFont="1" applyBorder="1"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tabColor rgb="FFFF0000"/>
  </sheetPr>
  <dimension ref="A1:BI3"/>
  <sheetViews>
    <sheetView tabSelected="1" zoomScaleNormal="100" workbookViewId="0">
      <selection activeCell="A3" sqref="A3"/>
    </sheetView>
  </sheetViews>
  <sheetFormatPr defaultColWidth="9.140625" defaultRowHeight="15"/>
  <cols>
    <col min="1" max="1" width="9.42578125" customWidth="1"/>
    <col min="3" max="3" width="9.140625" customWidth="1"/>
    <col min="4" max="4" width="16.7109375" customWidth="1"/>
    <col min="5" max="5" width="10.28515625" customWidth="1"/>
    <col min="7" max="7" width="3.85546875" customWidth="1"/>
    <col min="8" max="8" width="3.42578125" customWidth="1"/>
    <col min="9" max="14" width="9.140625" customWidth="1"/>
    <col min="15" max="15" width="23.28515625" customWidth="1"/>
    <col min="16" max="16" width="9.140625" customWidth="1"/>
    <col min="17" max="17" width="14.85546875" customWidth="1"/>
    <col min="18" max="24" width="9.140625" customWidth="1"/>
    <col min="26" max="35" width="9.140625" customWidth="1"/>
    <col min="36" max="36" width="31.140625" customWidth="1"/>
    <col min="37" max="37" width="15" customWidth="1"/>
    <col min="38" max="38" width="18.42578125" customWidth="1"/>
    <col min="39" max="39" width="65.42578125" customWidth="1"/>
    <col min="40" max="40" width="26.5703125" customWidth="1"/>
    <col min="42" max="42" width="10.5703125" customWidth="1"/>
    <col min="43" max="43" width="9.42578125" bestFit="1" customWidth="1"/>
    <col min="44" max="44" width="11.28515625" bestFit="1" customWidth="1"/>
    <col min="45" max="45" width="72.28515625" customWidth="1"/>
    <col min="46" max="46" width="15.5703125" bestFit="1" customWidth="1"/>
    <col min="47" max="47" width="13" bestFit="1" customWidth="1"/>
    <col min="48" max="48" width="13.28515625" bestFit="1" customWidth="1"/>
    <col min="49" max="49" width="16.28515625" bestFit="1" customWidth="1"/>
    <col min="50" max="50" width="14.7109375" bestFit="1" customWidth="1"/>
    <col min="51" max="51" width="16.28515625" customWidth="1"/>
    <col min="52" max="52" width="11.85546875" customWidth="1"/>
    <col min="53" max="53" width="13.42578125" customWidth="1"/>
    <col min="54" max="56" width="9.140625" customWidth="1"/>
    <col min="57" max="57" width="62.85546875" customWidth="1"/>
    <col min="58" max="59" width="9.140625" customWidth="1"/>
    <col min="60" max="60" width="63.42578125" style="37" customWidth="1"/>
    <col min="61" max="61" width="27.5703125" style="40" customWidth="1"/>
  </cols>
  <sheetData>
    <row r="1" spans="1:61" ht="15.75" thickBot="1">
      <c r="A1" s="16" t="s">
        <v>0</v>
      </c>
      <c r="B1" s="17" t="s">
        <v>48</v>
      </c>
      <c r="C1" s="17" t="s">
        <v>49</v>
      </c>
      <c r="D1" s="17" t="s">
        <v>1</v>
      </c>
      <c r="E1" s="18" t="s">
        <v>2</v>
      </c>
      <c r="F1" s="17" t="s">
        <v>47</v>
      </c>
      <c r="G1" s="17" t="s">
        <v>3</v>
      </c>
      <c r="H1" s="17" t="s">
        <v>4</v>
      </c>
      <c r="I1" s="19" t="s">
        <v>5</v>
      </c>
      <c r="J1" s="17" t="s">
        <v>6</v>
      </c>
      <c r="K1" s="17" t="s">
        <v>7</v>
      </c>
      <c r="L1" s="17" t="s">
        <v>8</v>
      </c>
      <c r="M1" s="17" t="s">
        <v>9</v>
      </c>
      <c r="N1" s="17" t="s">
        <v>10</v>
      </c>
      <c r="O1" s="17" t="s">
        <v>11</v>
      </c>
      <c r="P1" s="17" t="s">
        <v>12</v>
      </c>
      <c r="Q1" s="17" t="s">
        <v>13</v>
      </c>
      <c r="R1" s="17" t="s">
        <v>14</v>
      </c>
      <c r="S1" s="17" t="s">
        <v>15</v>
      </c>
      <c r="T1" s="17" t="s">
        <v>16</v>
      </c>
      <c r="U1" s="17" t="s">
        <v>17</v>
      </c>
      <c r="V1" s="17" t="s">
        <v>18</v>
      </c>
      <c r="W1" s="18" t="s">
        <v>19</v>
      </c>
      <c r="X1" s="19" t="s">
        <v>20</v>
      </c>
      <c r="Y1" s="19" t="s">
        <v>21</v>
      </c>
      <c r="Z1" s="17" t="s">
        <v>22</v>
      </c>
      <c r="AA1" s="18" t="s">
        <v>23</v>
      </c>
      <c r="AB1" s="17" t="s">
        <v>24</v>
      </c>
      <c r="AC1" s="17" t="s">
        <v>25</v>
      </c>
      <c r="AD1" s="17" t="s">
        <v>26</v>
      </c>
      <c r="AE1" s="17" t="s">
        <v>27</v>
      </c>
      <c r="AF1" s="17" t="s">
        <v>28</v>
      </c>
      <c r="AG1" s="18" t="s">
        <v>29</v>
      </c>
      <c r="AH1" s="17" t="s">
        <v>30</v>
      </c>
      <c r="AI1" s="17" t="s">
        <v>31</v>
      </c>
      <c r="AJ1" s="20" t="s">
        <v>50</v>
      </c>
      <c r="AK1" s="21" t="s">
        <v>52</v>
      </c>
      <c r="AL1" s="21" t="s">
        <v>53</v>
      </c>
      <c r="AM1" s="22" t="s">
        <v>54</v>
      </c>
      <c r="AN1" s="22" t="s">
        <v>55</v>
      </c>
      <c r="AO1" s="20" t="s">
        <v>51</v>
      </c>
      <c r="AP1" s="22" t="s">
        <v>56</v>
      </c>
      <c r="AQ1" s="22" t="s">
        <v>57</v>
      </c>
      <c r="AR1" s="22" t="s">
        <v>58</v>
      </c>
      <c r="AS1" s="22" t="s">
        <v>59</v>
      </c>
      <c r="AT1" s="23" t="s">
        <v>55</v>
      </c>
      <c r="AU1" s="23" t="s">
        <v>60</v>
      </c>
      <c r="AV1" s="23" t="s">
        <v>61</v>
      </c>
      <c r="AW1" s="23" t="s">
        <v>56</v>
      </c>
      <c r="AX1" s="23" t="s">
        <v>62</v>
      </c>
      <c r="AY1" s="23" t="s">
        <v>63</v>
      </c>
      <c r="AZ1" s="24" t="s">
        <v>64</v>
      </c>
      <c r="BA1" s="24" t="s">
        <v>65</v>
      </c>
      <c r="BB1" s="22" t="s">
        <v>66</v>
      </c>
      <c r="BC1" s="25" t="s">
        <v>67</v>
      </c>
      <c r="BD1" s="27" t="s">
        <v>56</v>
      </c>
      <c r="BE1" s="27" t="s">
        <v>100</v>
      </c>
      <c r="BF1" s="27" t="s">
        <v>101</v>
      </c>
      <c r="BG1" s="27" t="s">
        <v>102</v>
      </c>
      <c r="BH1" s="34" t="s">
        <v>103</v>
      </c>
      <c r="BI1" s="26" t="s">
        <v>55</v>
      </c>
    </row>
    <row r="2" spans="1:61" s="31" customFormat="1" ht="51.75">
      <c r="A2" s="7" t="s">
        <v>71</v>
      </c>
      <c r="B2" s="8" t="s">
        <v>72</v>
      </c>
      <c r="C2" s="8">
        <v>0</v>
      </c>
      <c r="D2" s="8" t="s">
        <v>73</v>
      </c>
      <c r="E2" s="9">
        <v>44770</v>
      </c>
      <c r="F2" s="8">
        <v>88307</v>
      </c>
      <c r="G2" s="8">
        <v>26</v>
      </c>
      <c r="H2" s="8">
        <v>5</v>
      </c>
      <c r="I2" s="10">
        <v>1325</v>
      </c>
      <c r="J2" s="8" t="s">
        <v>74</v>
      </c>
      <c r="K2" s="8" t="s">
        <v>75</v>
      </c>
      <c r="L2" s="8" t="s">
        <v>76</v>
      </c>
      <c r="M2" s="8" t="s">
        <v>77</v>
      </c>
      <c r="N2" s="8" t="s">
        <v>36</v>
      </c>
      <c r="O2" s="8" t="s">
        <v>37</v>
      </c>
      <c r="P2" s="8"/>
      <c r="Q2" s="8"/>
      <c r="R2" s="8" t="s">
        <v>32</v>
      </c>
      <c r="S2" s="8" t="s">
        <v>33</v>
      </c>
      <c r="T2" s="8" t="s">
        <v>34</v>
      </c>
      <c r="U2" s="8" t="s">
        <v>78</v>
      </c>
      <c r="V2" s="8"/>
      <c r="W2" s="9">
        <v>22859</v>
      </c>
      <c r="X2" s="10">
        <v>0</v>
      </c>
      <c r="Y2" s="10">
        <v>80.34</v>
      </c>
      <c r="Z2" s="8"/>
      <c r="AA2" s="9">
        <v>44858</v>
      </c>
      <c r="AB2" s="8" t="s">
        <v>38</v>
      </c>
      <c r="AC2" s="8" t="s">
        <v>39</v>
      </c>
      <c r="AD2" s="8"/>
      <c r="AE2" s="8" t="s">
        <v>40</v>
      </c>
      <c r="AF2" s="8" t="s">
        <v>41</v>
      </c>
      <c r="AG2" s="9">
        <v>44858</v>
      </c>
      <c r="AH2" s="8"/>
      <c r="AI2" s="8"/>
      <c r="AJ2" s="8" t="str">
        <f t="shared" ref="AJ2" si="0">A2&amp;E2&amp;Y2</f>
        <v>NPD.Z2004666534477080.34</v>
      </c>
      <c r="AK2" s="8"/>
      <c r="AL2" s="8"/>
      <c r="AM2" s="8" t="s">
        <v>79</v>
      </c>
      <c r="AN2" s="8" t="s">
        <v>68</v>
      </c>
      <c r="AO2" s="28" t="s">
        <v>69</v>
      </c>
      <c r="AP2" s="29"/>
      <c r="AQ2" s="29"/>
      <c r="AR2" s="29"/>
      <c r="AS2" s="42" t="s">
        <v>80</v>
      </c>
      <c r="AT2" s="11" t="s">
        <v>81</v>
      </c>
      <c r="AU2" s="12" t="s">
        <v>82</v>
      </c>
      <c r="AV2" s="13">
        <v>44965</v>
      </c>
      <c r="AW2" s="12" t="s">
        <v>83</v>
      </c>
      <c r="AX2" s="29"/>
      <c r="AY2" s="29"/>
      <c r="AZ2" s="14"/>
      <c r="BA2" s="14"/>
      <c r="BB2" s="15" t="s">
        <v>84</v>
      </c>
      <c r="BC2" s="8" t="s">
        <v>85</v>
      </c>
      <c r="BD2" s="8" t="s">
        <v>86</v>
      </c>
      <c r="BE2" s="29" t="str">
        <f t="shared" ref="BE2" si="1">AS2</f>
        <v>Dos 07/28/2022  Verified in software there is no Secondery Insurance information. Need Insurance information.
Please review analyst comment.</v>
      </c>
      <c r="BF2" s="29" t="s">
        <v>87</v>
      </c>
      <c r="BG2" s="30">
        <v>44966</v>
      </c>
      <c r="BH2" s="35"/>
      <c r="BI2" s="38"/>
    </row>
    <row r="3" spans="1:61" s="31" customFormat="1" ht="192" thickBot="1">
      <c r="A3" s="1" t="s">
        <v>93</v>
      </c>
      <c r="B3" s="2" t="s">
        <v>72</v>
      </c>
      <c r="C3" s="2">
        <v>1</v>
      </c>
      <c r="D3" s="2" t="s">
        <v>94</v>
      </c>
      <c r="E3" s="3">
        <v>44739</v>
      </c>
      <c r="F3" s="2">
        <v>88305</v>
      </c>
      <c r="G3" s="2">
        <v>26</v>
      </c>
      <c r="H3" s="2">
        <v>1</v>
      </c>
      <c r="I3" s="4">
        <v>127</v>
      </c>
      <c r="J3" s="2" t="s">
        <v>74</v>
      </c>
      <c r="K3" s="2" t="s">
        <v>75</v>
      </c>
      <c r="L3" s="2" t="s">
        <v>76</v>
      </c>
      <c r="M3" s="2" t="s">
        <v>77</v>
      </c>
      <c r="N3" s="2" t="s">
        <v>42</v>
      </c>
      <c r="O3" s="2" t="s">
        <v>43</v>
      </c>
      <c r="P3" s="2"/>
      <c r="Q3" s="2"/>
      <c r="R3" s="2" t="s">
        <v>32</v>
      </c>
      <c r="S3" s="2" t="s">
        <v>44</v>
      </c>
      <c r="T3" s="2" t="s">
        <v>45</v>
      </c>
      <c r="U3" s="2" t="s">
        <v>95</v>
      </c>
      <c r="V3" s="2"/>
      <c r="W3" s="3">
        <v>19053</v>
      </c>
      <c r="X3" s="4">
        <v>0</v>
      </c>
      <c r="Y3" s="4">
        <v>127</v>
      </c>
      <c r="Z3" s="2"/>
      <c r="AA3" s="3">
        <v>44802</v>
      </c>
      <c r="AB3" s="2" t="s">
        <v>46</v>
      </c>
      <c r="AC3" s="2" t="s">
        <v>88</v>
      </c>
      <c r="AD3" s="2" t="s">
        <v>96</v>
      </c>
      <c r="AE3" s="2" t="s">
        <v>35</v>
      </c>
      <c r="AF3" s="2" t="s">
        <v>89</v>
      </c>
      <c r="AG3" s="3">
        <v>44845</v>
      </c>
      <c r="AH3" s="2"/>
      <c r="AI3" s="2"/>
      <c r="AJ3" s="2" t="str">
        <f t="shared" ref="AJ3" si="2">A3&amp;E3&amp;Y3</f>
        <v>NPD.Z27431844739127</v>
      </c>
      <c r="AK3" s="2"/>
      <c r="AL3" s="2"/>
      <c r="AM3" s="2" t="s">
        <v>97</v>
      </c>
      <c r="AN3" s="2" t="s">
        <v>70</v>
      </c>
      <c r="AO3" s="2" t="s">
        <v>69</v>
      </c>
      <c r="AP3" s="5" t="s">
        <v>86</v>
      </c>
      <c r="AQ3" s="2"/>
      <c r="AR3" s="2"/>
      <c r="AS3" s="41" t="s">
        <v>98</v>
      </c>
      <c r="AT3" s="6" t="s">
        <v>99</v>
      </c>
      <c r="AU3" s="6" t="s">
        <v>91</v>
      </c>
      <c r="AV3" s="3">
        <v>44966</v>
      </c>
      <c r="AW3" s="2" t="s">
        <v>92</v>
      </c>
      <c r="AX3" s="2"/>
      <c r="AY3" s="2"/>
      <c r="AZ3" s="6">
        <v>11.58</v>
      </c>
      <c r="BA3" s="6">
        <v>12.15</v>
      </c>
      <c r="BB3" s="2"/>
      <c r="BC3" s="2" t="s">
        <v>90</v>
      </c>
      <c r="BD3" s="2" t="s">
        <v>84</v>
      </c>
      <c r="BE3" s="32" t="str">
        <f t="shared" ref="BE3" si="3">AS3</f>
        <v>DOS 06/27/2022 Called VA CHOICE TRIWEST@(877) 226-8749 S/w Elizabeth stated that the claim was received on 10/11/2022 and processed on 10/12/2022. stating this is a duplicate claim. Asked the rep to find whether this claim was received as an original claim or a corrected claim, the rep checked and said it was received as an corrected claim so it was denied as a duplicate. duplicate clm# I284X49M20000, Verified the original claim status, rep said the original claim received on 08/29/2022 and procd on 08/31/2022. claim denied for no authorization on file. I checked the system unable to find the authorization# per rep said correct Auth# VA0018389179 Valid thru 02/02/2022 to 08/01/2022, So requested authorization was in box #23 the corrected claim, the rep said the corrected claim mail address is PO Box 108851. Florence, SC 29502-8851, Timely filing limit is 365 days from the date of denial. Original Claim# I241X4WCM0000 and Call reference# PH-2238963-Z4X3C7. 
As reviewed claim laready rebilled with original claim# so please call and reprocess the claim.</v>
      </c>
      <c r="BF3" s="32" t="s">
        <v>87</v>
      </c>
      <c r="BG3" s="33">
        <v>44967</v>
      </c>
      <c r="BH3" s="36" t="s">
        <v>104</v>
      </c>
      <c r="BI3" s="39"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Re-call </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Amsvl-174</cp:lastModifiedBy>
  <dcterms:created xsi:type="dcterms:W3CDTF">2023-02-01T12:19:31Z</dcterms:created>
  <dcterms:modified xsi:type="dcterms:W3CDTF">2023-02-22T08:28:35Z</dcterms:modified>
</cp:coreProperties>
</file>