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\Downloads\24\04262023\"/>
    </mc:Choice>
  </mc:AlternateContent>
  <xr:revisionPtr revIDLastSave="0" documentId="13_ncr:1_{BE1ADC76-9D98-4E01-8BFA-59F342DE07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.H.A - Master Report - Re-call" sheetId="3" r:id="rId1"/>
  </sheets>
  <definedNames>
    <definedName name="_xlnm._FilterDatabase" localSheetId="0" hidden="1">'H.H.A - Master Report - Re-call'!$A$1:$BF$1</definedName>
  </definedNames>
  <calcPr calcId="191029" iterateCount="1"/>
  <customWorkbookViews>
    <customWorkbookView name="Amsvl-174 - Personal View" guid="{E3AF801A-FDEC-4EB9-9AD1-0A8396DA54B1}" mergeInterval="0" personalView="1" maximized="1" xWindow="1" yWindow="1" windowWidth="1276" windowHeight="514" activeSheetId="2"/>
    <customWorkbookView name="AMSVL - 7 - Personal View" guid="{39693493-CA7C-4E78-8327-62B27CB1D40A}" mergeInterval="0" personalView="1" maximized="1" xWindow="1" yWindow="1" windowWidth="1356" windowHeight="550" activeSheetId="2" showFormulaBar="0"/>
    <customWorkbookView name="AMSVL - 140 - Personal View" guid="{3C874BEB-6D1F-48BD-B50B-DD62602850CE}" mergeInterval="0" personalView="1" maximized="1" xWindow="1" yWindow="1" windowWidth="1362" windowHeight="538" activeSheetId="2" showComments="commIndAndComment"/>
    <customWorkbookView name="Amsvl-137 - Personal View" guid="{84525214-92D7-4F24-9C6C-7121457DFCD2}" mergeInterval="0" personalView="1" maximized="1" xWindow="1" yWindow="1" windowWidth="1350" windowHeight="518" activeSheetId="2" showComments="commIndAndComment"/>
    <customWorkbookView name="AMSVL-165 - Personal View" guid="{01548FE0-E210-477A-A61B-98E8CBD11B35}" mergeInterval="0" personalView="1" maximized="1" xWindow="1" yWindow="1" windowWidth="1362" windowHeight="538" activeSheetId="2" showComments="commIndAndComment"/>
    <customWorkbookView name="AMSVL - 138 - Personal View" guid="{22EC394E-21C4-4E7E-B7CA-A08E6BE67719}" mergeInterval="0" personalView="1" maximized="1" xWindow="1" yWindow="1" windowWidth="1362" windowHeight="538" activeSheetId="2"/>
    <customWorkbookView name="AMSVL - 06 - Personal View" guid="{7D95D63D-53A0-4F59-8A39-86D884D6B027}" mergeInterval="0" personalView="1" maximized="1" xWindow="1" yWindow="1" windowWidth="1362" windowHeight="574" activeSheetId="2" showFormulaBar="0"/>
    <customWorkbookView name="Voice - Personal View" guid="{1C36510C-57BF-4D0F-83F5-C611CC235CFC}" mergeInterval="0" personalView="1" maximized="1" xWindow="1" yWindow="1" windowWidth="1362" windowHeight="538" activeSheetId="2"/>
    <customWorkbookView name="Amsvl-08 - Personal View" guid="{40EC3D02-AA40-44B1-B2D9-5C2F2D301726}" mergeInterval="0" personalView="1" maximized="1" xWindow="1" yWindow="1" windowWidth="1356" windowHeight="574" activeSheetId="2" showFormulaBar="0"/>
    <customWorkbookView name="Amsvl-139 - Personal View" guid="{C5FF3C88-3AA9-43D1-AB88-0CA96D896DCB}" mergeInterval="0" personalView="1" maximized="1" xWindow="1" yWindow="1" windowWidth="1362" windowHeight="52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" i="3" l="1"/>
</calcChain>
</file>

<file path=xl/sharedStrings.xml><?xml version="1.0" encoding="utf-8"?>
<sst xmlns="http://schemas.openxmlformats.org/spreadsheetml/2006/main" count="294" uniqueCount="102">
  <si>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</si>
  <si>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</si>
  <si>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</si>
  <si>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</si>
  <si>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</si>
  <si>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</si>
  <si>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</si>
  <si>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</si>
  <si>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</si>
  <si>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</si>
  <si>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</si>
  <si>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</si>
  <si>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</si>
  <si>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</si>
  <si>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</si>
  <si>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</si>
  <si>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</si>
  <si>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</si>
  <si>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</si>
  <si>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</si>
  <si>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</si>
  <si>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</si>
  <si>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</si>
  <si>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</si>
  <si>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</si>
  <si>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</si>
  <si>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</si>
  <si>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</si>
  <si>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</si>
  <si>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</si>
  <si>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SLH</t>
  </si>
  <si>
    <t>HANLEY, SHIRLEY L</t>
  </si>
  <si>
    <t>DATASET</t>
  </si>
  <si>
    <t>CLAIMS</t>
  </si>
  <si>
    <t>WSH</t>
  </si>
  <si>
    <t>CONCATE</t>
  </si>
  <si>
    <t>ACCOUNT STATUS</t>
  </si>
  <si>
    <t>FOLLOW-UP</t>
  </si>
  <si>
    <t>Analyst Comments</t>
  </si>
  <si>
    <t>AR CODE</t>
  </si>
  <si>
    <t>OLD/NEW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</si>
  <si>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</si>
  <si>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</si>
  <si>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</si>
  <si>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</si>
  <si>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</si>
  <si>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</si>
  <si>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</si>
  <si>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</si>
  <si>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</si>
  <si>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</si>
  <si>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</si>
  <si>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</si>
  <si>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OLD</t>
  </si>
  <si>
    <t>CPT</t>
  </si>
  <si>
    <t>WORKABLE - OLD</t>
  </si>
  <si>
    <t>Old Month Follow up - Required</t>
  </si>
  <si>
    <t>-</t>
  </si>
  <si>
    <t>CALL</t>
  </si>
  <si>
    <t>ACCOUNT #</t>
  </si>
  <si>
    <t>FINALIZED COMMENTS</t>
  </si>
  <si>
    <t xml:space="preserve">AUDITED BY </t>
  </si>
  <si>
    <t>AUDITED ON</t>
  </si>
  <si>
    <t>ARSHIYA ANJUM A</t>
  </si>
  <si>
    <t>CHO</t>
  </si>
  <si>
    <t>CCC</t>
  </si>
  <si>
    <t>CHOW, CRAIG C</t>
  </si>
  <si>
    <t>I17S</t>
  </si>
  <si>
    <t>JACKSON CARE CONNECT CCO</t>
  </si>
  <si>
    <t>VHA OFFICE OF COMMUNITY CARE</t>
  </si>
  <si>
    <t>Service Financial Class Code</t>
  </si>
  <si>
    <t>Service Financial Class Description</t>
  </si>
  <si>
    <t>ARV</t>
  </si>
  <si>
    <t>AVAMERE ROGUE VALLEY /AT THE WATERFORD</t>
  </si>
  <si>
    <t>CH</t>
  </si>
  <si>
    <t>CHAMPUS/CHAMPVA/TRICARE</t>
  </si>
  <si>
    <t>RE-CALL</t>
  </si>
  <si>
    <t>Old Accounts Follow up Required</t>
  </si>
  <si>
    <t>PLEASE REVIEW THE SOFTWARE AND GET THE VALID AUTHORIZATION FROM INSURANCE.</t>
  </si>
  <si>
    <t>WSH.1085</t>
  </si>
  <si>
    <t>BUTTRAM, JUDY L</t>
  </si>
  <si>
    <t>Dos-09/12/2022 Called VHA OFFICE OF COMMUNITY CARE @ 800-733-8387 Spoke with NIKKI Stated that patient belongs to another dept @ 877-881-7618 and Called s/w NAOMY stated that Claim not on file, patient policy Active for that DOS, Need to resubmit the correct mail add: MEDICAL &amp; VHA Office of Finance P.O. Box 30780, Tampa FL 33630-3780. Payor id# 12115, No fax#, TFL is 180 days from DOS, PAST TFL need to submit POTF, Call ref# 23-VACC-74-11207009.
Please call and get the valid AUTH#.</t>
  </si>
  <si>
    <t>PLEASE CHECK IN SOFTWARE AND REACH THE REP TO GET THE STATUS</t>
  </si>
  <si>
    <t>CHO.8540</t>
  </si>
  <si>
    <t>CHARLTON, CHARLIE H</t>
  </si>
  <si>
    <t>ACI</t>
  </si>
  <si>
    <t>ASHLAND COMMUNITY INPATIENT</t>
  </si>
  <si>
    <t>CJ06374A</t>
  </si>
  <si>
    <t>CHO.854044642629</t>
  </si>
  <si>
    <t>CHO.8540446421154</t>
  </si>
  <si>
    <t>CHO.854044643225</t>
  </si>
  <si>
    <t>CHO.854044644225</t>
  </si>
  <si>
    <t>CHO.854044645324</t>
  </si>
  <si>
    <t>CHO.854044646324</t>
  </si>
  <si>
    <t>CHO.854044647324</t>
  </si>
  <si>
    <t>Dos-03/22/2022-03/27/2022 Called VHA OFFICE OF COMMUNITY CARE @ 800-733-8387 spoke with ALICIA stated that patient belongs to another dept @ 8772228387 CARSON stated that claim not on file, patient policy active for that dos, need to resubmit the claim mail add: VHA Office of Finance P.O. Box 30780, Tampa FL 33630-3780 payor id# 12115 TFL is 1 year from DOS call ref# 23-VACC-20-1121902 
Please Note: Need to get valid AUTH# for the DOS while calling VHA &amp; VA CHOICE for a fresh claim status even if you get no claim on file status.</t>
  </si>
  <si>
    <t>Dos-03/22/2022-03/27/2022 Called VHA OFFICE OF COMMUNITY CARE @ 800-733-8387 spoke with ALICIA stated that patient belongs to another dept @ 8772228387 CARSON stated that claim not on file, patient policy active for that dos, need to resubmit the claim mail add: VHA Office of Finance P.O. Box 30780, Tampa FL 33630-3780 payor id# 12115 TFL is 1 year from DOS call ref# 23-VACC-20-1121902  
Please Note: Need to get valid AUTH# for the DOS while calling VHA &amp; VA CHOICE for a fresh claim status even if you get no claim on file status.</t>
  </si>
  <si>
    <t>Dos-03/22/2022-03/27/2022 Called VHA OFFICE OF COMMUNITY CARE @ 800-733-8387 spoke with CHERYl stated that the need to call dept @ 800-424-4018 and called unable to reach live rep after longhold and call got disconnected.</t>
  </si>
  <si>
    <t>Dos-09/12/2022 Called VHA OFFICE OF COMMUNITY CARE @ 800-733-8387 spoke with CHERYl stated that the need to call dept @ 800-424-4018 and called unable to reach live rep after longhold and call got disconnected.</t>
  </si>
  <si>
    <t>LONGHOLD</t>
  </si>
  <si>
    <t>NOTES PASTED</t>
  </si>
  <si>
    <t>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</si>
</sst>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&quot;$&quot;#,##0.00"/>
    <numFmt numFmtId="166" formatCode="h: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7">
    <xf numFmtId="0" fontId="0" fillId="0" borderId="0" xfId="0"/>
    <xf numFmtId="0" fontId="20" fillId="0" borderId="10" xfId="0" applyFont="1" applyBorder="1" applyAlignment="1">
      <alignment horizontal="left"/>
    </xf>
    <xf numFmtId="0" fontId="20" fillId="0" borderId="10" xfId="0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18" fillId="35" borderId="11" xfId="0" applyFont="1" applyFill="1" applyBorder="1" applyAlignment="1">
      <alignment horizontal="left"/>
    </xf>
    <xf numFmtId="0" fontId="18" fillId="35" borderId="12" xfId="0" applyFont="1" applyFill="1" applyBorder="1" applyAlignment="1">
      <alignment horizontal="left"/>
    </xf>
    <xf numFmtId="164" fontId="18" fillId="35" borderId="12" xfId="0" applyNumberFormat="1" applyFont="1" applyFill="1" applyBorder="1" applyAlignment="1">
      <alignment horizontal="left"/>
    </xf>
    <xf numFmtId="165" fontId="18" fillId="35" borderId="12" xfId="0" applyNumberFormat="1" applyFont="1" applyFill="1" applyBorder="1" applyAlignment="1">
      <alignment horizontal="left"/>
    </xf>
    <xf numFmtId="0" fontId="18" fillId="35" borderId="12" xfId="0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/>
    </xf>
    <xf numFmtId="0" fontId="19" fillId="36" borderId="12" xfId="0" applyFont="1" applyFill="1" applyBorder="1" applyAlignment="1">
      <alignment horizontal="left"/>
    </xf>
    <xf numFmtId="0" fontId="18" fillId="36" borderId="12" xfId="0" applyFont="1" applyFill="1" applyBorder="1" applyAlignment="1">
      <alignment horizontal="left"/>
    </xf>
    <xf numFmtId="0" fontId="19" fillId="37" borderId="12" xfId="0" applyFont="1" applyFill="1" applyBorder="1" applyAlignment="1">
      <alignment horizontal="left"/>
    </xf>
    <xf numFmtId="0" fontId="18" fillId="38" borderId="12" xfId="0" applyFont="1" applyFill="1" applyBorder="1" applyAlignment="1">
      <alignment horizontal="left"/>
    </xf>
    <xf numFmtId="0" fontId="20" fillId="0" borderId="13" xfId="0" applyFont="1" applyBorder="1" applyAlignment="1">
      <alignment horizontal="left" vertical="top"/>
    </xf>
    <xf numFmtId="0" fontId="20" fillId="0" borderId="0" xfId="0" applyFont="1"/>
    <xf numFmtId="0" fontId="20" fillId="0" borderId="10" xfId="0" applyFont="1" applyBorder="1"/>
    <xf numFmtId="14" fontId="20" fillId="0" borderId="10" xfId="0" applyNumberFormat="1" applyFont="1" applyBorder="1"/>
    <xf numFmtId="0" fontId="19" fillId="37" borderId="12" xfId="0" applyFont="1" applyFill="1" applyBorder="1" applyAlignment="1">
      <alignment horizontal="center" vertical="center"/>
    </xf>
    <xf numFmtId="166" fontId="19" fillId="37" borderId="12" xfId="0" applyNumberFormat="1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39" borderId="10" xfId="0" applyFont="1" applyFill="1" applyBorder="1" applyAlignment="1">
      <alignment horizontal="lef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BF9"/>
  <sheetViews>
    <sheetView showGridLines="0" tabSelected="1" zoomScaleNormal="100" workbookViewId="0"/>
  </sheetViews>
  <sheetFormatPr defaultColWidth="9.109375" defaultRowHeight="13.8" x14ac:dyDescent="0.3"/>
  <cols>
    <col min="1" max="1" width="7.88671875" style="19" customWidth="1"/>
    <col min="2" max="2" width="14.6640625" style="19" bestFit="1" customWidth="1"/>
    <col min="3" max="3" width="7" style="19" customWidth="1"/>
    <col min="4" max="4" width="17.88671875" style="19" customWidth="1"/>
    <col min="5" max="5" width="12.6640625" style="19" bestFit="1" customWidth="1"/>
    <col min="6" max="6" width="6.109375" style="19" bestFit="1" customWidth="1"/>
    <col min="7" max="7" width="6.33203125" style="19" customWidth="1"/>
    <col min="8" max="8" width="6.109375" style="19" customWidth="1"/>
    <col min="9" max="9" width="8.33203125" style="19" customWidth="1"/>
    <col min="10" max="10" width="6.6640625" style="19" customWidth="1"/>
    <col min="11" max="11" width="17.88671875" style="19" customWidth="1"/>
    <col min="12" max="12" width="7.44140625" style="19" customWidth="1"/>
    <col min="13" max="13" width="9.5546875" style="19" customWidth="1"/>
    <col min="14" max="14" width="5.6640625" style="19" customWidth="1"/>
    <col min="15" max="15" width="15.88671875" style="19" customWidth="1"/>
    <col min="16" max="16" width="4.44140625" style="19" customWidth="1"/>
    <col min="17" max="17" width="21.6640625" style="19" customWidth="1"/>
    <col min="18" max="18" width="7.109375" style="19" customWidth="1"/>
    <col min="19" max="19" width="7.33203125" style="19" customWidth="1"/>
    <col min="20" max="20" width="11.44140625" style="19" customWidth="1"/>
    <col min="21" max="21" width="11.33203125" style="19" customWidth="1"/>
    <col min="22" max="22" width="3.88671875" style="19" customWidth="1"/>
    <col min="23" max="23" width="11" style="19" customWidth="1"/>
    <col min="24" max="24" width="6.6640625" style="19" customWidth="1"/>
    <col min="25" max="25" width="11" style="19" customWidth="1"/>
    <col min="26" max="26" width="6.33203125" style="19" customWidth="1"/>
    <col min="27" max="27" width="12" style="19" customWidth="1"/>
    <col min="28" max="28" width="7.44140625" style="19" customWidth="1"/>
    <col min="29" max="30" width="4.33203125" style="19" customWidth="1"/>
    <col min="31" max="31" width="9.5546875" style="19" customWidth="1"/>
    <col min="32" max="32" width="9.33203125" style="19" customWidth="1"/>
    <col min="33" max="33" width="13.6640625" style="19" customWidth="1"/>
    <col min="34" max="34" width="5.5546875" style="19" customWidth="1"/>
    <col min="35" max="35" width="5.6640625" style="19" customWidth="1"/>
    <col min="36" max="36" width="25.5546875" style="19" customWidth="1"/>
    <col min="37" max="37" width="12.5546875" style="19" customWidth="1"/>
    <col min="38" max="38" width="16.88671875" style="19" customWidth="1"/>
    <col min="39" max="39" width="58.6640625" style="19" customWidth="1"/>
    <col min="40" max="40" width="5.88671875" style="19" customWidth="1"/>
    <col min="41" max="41" width="7.6640625" style="19" customWidth="1"/>
    <col min="42" max="42" width="15" style="19" customWidth="1"/>
    <col min="43" max="43" width="6.6640625" style="19" customWidth="1"/>
    <col min="44" max="44" width="5.44140625" style="19" customWidth="1"/>
    <col min="45" max="45" width="71.88671875" style="19" customWidth="1"/>
    <col min="46" max="46" width="25.5546875" style="25" bestFit="1" customWidth="1"/>
    <col min="47" max="47" width="13" style="25" bestFit="1" customWidth="1"/>
    <col min="48" max="48" width="13.33203125" style="25" bestFit="1" customWidth="1"/>
    <col min="49" max="49" width="16.33203125" style="25" bestFit="1" customWidth="1"/>
    <col min="50" max="50" width="14.6640625" style="25" customWidth="1"/>
    <col min="51" max="51" width="16.33203125" style="25" customWidth="1"/>
    <col min="52" max="52" width="11.88671875" style="25" customWidth="1"/>
    <col min="53" max="53" width="13.44140625" style="25" customWidth="1"/>
    <col min="54" max="54" width="9.109375" style="25" customWidth="1"/>
    <col min="55" max="55" width="14.109375" style="25" bestFit="1" customWidth="1"/>
    <col min="56" max="56" width="56.44140625" style="19" customWidth="1"/>
    <col min="57" max="57" width="15.44140625" style="19" customWidth="1"/>
    <col min="58" max="58" width="13.33203125" style="19" customWidth="1"/>
    <col min="59" max="16384" width="9.109375" style="19"/>
  </cols>
  <sheetData>
    <row r="1" spans="1:58" x14ac:dyDescent="0.3">
      <c r="A1" s="8" t="s">
        <v>32</v>
      </c>
      <c r="B1" s="9" t="s">
        <v>59</v>
      </c>
      <c r="C1" s="9" t="s">
        <v>33</v>
      </c>
      <c r="D1" s="9" t="s">
        <v>0</v>
      </c>
      <c r="E1" s="10" t="s">
        <v>1</v>
      </c>
      <c r="F1" s="9" t="s">
        <v>54</v>
      </c>
      <c r="G1" s="9" t="s">
        <v>2</v>
      </c>
      <c r="H1" s="9" t="s">
        <v>3</v>
      </c>
      <c r="I1" s="11" t="s">
        <v>4</v>
      </c>
      <c r="J1" s="11" t="s">
        <v>5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11</v>
      </c>
      <c r="Q1" s="9" t="s">
        <v>12</v>
      </c>
      <c r="R1" s="9" t="s">
        <v>13</v>
      </c>
      <c r="S1" s="12" t="s">
        <v>70</v>
      </c>
      <c r="T1" s="12" t="s">
        <v>71</v>
      </c>
      <c r="U1" s="9" t="s">
        <v>14</v>
      </c>
      <c r="V1" s="9" t="s">
        <v>15</v>
      </c>
      <c r="W1" s="9" t="s">
        <v>16</v>
      </c>
      <c r="X1" s="11" t="s">
        <v>17</v>
      </c>
      <c r="Y1" s="11" t="s">
        <v>18</v>
      </c>
      <c r="Z1" s="11" t="s">
        <v>19</v>
      </c>
      <c r="AA1" s="11" t="s">
        <v>20</v>
      </c>
      <c r="AB1" s="11" t="s">
        <v>21</v>
      </c>
      <c r="AC1" s="9" t="s">
        <v>22</v>
      </c>
      <c r="AD1" s="10" t="s">
        <v>23</v>
      </c>
      <c r="AE1" s="9" t="s">
        <v>24</v>
      </c>
      <c r="AF1" s="9" t="s">
        <v>25</v>
      </c>
      <c r="AG1" s="9" t="s">
        <v>26</v>
      </c>
      <c r="AH1" s="9" t="s">
        <v>27</v>
      </c>
      <c r="AI1" s="9" t="s">
        <v>28</v>
      </c>
      <c r="AJ1" s="13" t="s">
        <v>35</v>
      </c>
      <c r="AK1" s="13" t="s">
        <v>36</v>
      </c>
      <c r="AL1" s="13" t="s">
        <v>37</v>
      </c>
      <c r="AM1" s="14" t="s">
        <v>38</v>
      </c>
      <c r="AN1" s="14" t="s">
        <v>39</v>
      </c>
      <c r="AO1" s="15" t="s">
        <v>40</v>
      </c>
      <c r="AP1" s="14" t="s">
        <v>41</v>
      </c>
      <c r="AQ1" s="14" t="s">
        <v>42</v>
      </c>
      <c r="AR1" s="14" t="s">
        <v>43</v>
      </c>
      <c r="AS1" s="16" t="s">
        <v>44</v>
      </c>
      <c r="AT1" s="22" t="s">
        <v>39</v>
      </c>
      <c r="AU1" s="22" t="s">
        <v>45</v>
      </c>
      <c r="AV1" s="22" t="s">
        <v>46</v>
      </c>
      <c r="AW1" s="22" t="s">
        <v>41</v>
      </c>
      <c r="AX1" s="22" t="s">
        <v>47</v>
      </c>
      <c r="AY1" s="22" t="s">
        <v>48</v>
      </c>
      <c r="AZ1" s="23" t="s">
        <v>49</v>
      </c>
      <c r="BA1" s="23" t="s">
        <v>50</v>
      </c>
      <c r="BB1" s="22" t="s">
        <v>51</v>
      </c>
      <c r="BC1" s="24" t="s">
        <v>52</v>
      </c>
      <c r="BD1" s="17" t="s">
        <v>60</v>
      </c>
      <c r="BE1" s="17" t="s">
        <v>61</v>
      </c>
      <c r="BF1" s="17" t="s">
        <v>62</v>
      </c>
    </row>
    <row r="2" spans="1:58" x14ac:dyDescent="0.3">
      <c r="A2" s="18" t="s">
        <v>34</v>
      </c>
      <c r="B2" s="4" t="s">
        <v>79</v>
      </c>
      <c r="C2" s="4">
        <v>1</v>
      </c>
      <c r="D2" s="4" t="s">
        <v>80</v>
      </c>
      <c r="E2" s="5">
        <v>44816</v>
      </c>
      <c r="F2" s="4">
        <v>99490</v>
      </c>
      <c r="G2" s="4"/>
      <c r="H2" s="4">
        <v>1</v>
      </c>
      <c r="I2" s="7">
        <v>120</v>
      </c>
      <c r="J2" s="4" t="s">
        <v>30</v>
      </c>
      <c r="K2" s="4" t="s">
        <v>31</v>
      </c>
      <c r="L2" s="4" t="s">
        <v>72</v>
      </c>
      <c r="M2" s="4" t="s">
        <v>73</v>
      </c>
      <c r="N2" s="4">
        <v>1016</v>
      </c>
      <c r="O2" s="4" t="s">
        <v>69</v>
      </c>
      <c r="P2" s="4"/>
      <c r="Q2" s="4"/>
      <c r="R2" s="4" t="s">
        <v>29</v>
      </c>
      <c r="S2" s="4" t="s">
        <v>74</v>
      </c>
      <c r="T2" s="4" t="s">
        <v>75</v>
      </c>
      <c r="U2" s="4">
        <v>558863730</v>
      </c>
      <c r="V2" s="4"/>
      <c r="W2" s="6">
        <v>18805</v>
      </c>
      <c r="X2" s="7">
        <v>0</v>
      </c>
      <c r="Y2" s="7">
        <v>120</v>
      </c>
      <c r="Z2" s="4">
        <v>1016</v>
      </c>
      <c r="AA2" s="6">
        <v>44824</v>
      </c>
      <c r="AB2" s="4"/>
      <c r="AC2" s="4"/>
      <c r="AD2" s="4"/>
      <c r="AE2" s="4"/>
      <c r="AF2" s="4"/>
      <c r="AG2" s="6">
        <v>44909</v>
      </c>
      <c r="AH2" s="4"/>
      <c r="AI2" s="4"/>
      <c r="AJ2" s="4" t="str">
        <f t="shared" ref="AJ2" si="0">B2&amp;E2&amp;Y2</f>
        <v>WSH.108544816120</v>
      </c>
      <c r="AK2" s="4" t="s">
        <v>55</v>
      </c>
      <c r="AL2" s="4" t="s">
        <v>56</v>
      </c>
      <c r="AM2" s="4" t="s">
        <v>78</v>
      </c>
      <c r="AN2" s="4" t="s">
        <v>58</v>
      </c>
      <c r="AO2" s="4" t="s">
        <v>53</v>
      </c>
      <c r="AP2" s="4" t="s">
        <v>57</v>
      </c>
      <c r="AQ2" s="4" t="s">
        <v>57</v>
      </c>
      <c r="AR2" s="4" t="s">
        <v>57</v>
      </c>
      <c r="AS2" s="26" t="s">
        <v>98</v>
      </c>
      <c r="AT2" s="2" t="s">
        <v>99</v>
      </c>
      <c r="AU2" s="2" t="s">
        <v>101</v>
      </c>
      <c r="AV2" s="3">
        <v>45042</v>
      </c>
      <c r="AW2" s="2" t="s">
        <v>100</v>
      </c>
      <c r="AX2" s="2"/>
      <c r="AY2" s="2"/>
      <c r="AZ2" s="2"/>
      <c r="BA2" s="2"/>
      <c r="BB2" s="2"/>
      <c r="BC2" s="2" t="s">
        <v>76</v>
      </c>
      <c r="BD2" s="20" t="s">
        <v>81</v>
      </c>
      <c r="BE2" s="1" t="s">
        <v>63</v>
      </c>
      <c r="BF2" s="21">
        <v>45033</v>
      </c>
    </row>
    <row r="3" spans="1:58" x14ac:dyDescent="0.3">
      <c r="A3" s="18" t="s">
        <v>64</v>
      </c>
      <c r="B3" s="4" t="s">
        <v>83</v>
      </c>
      <c r="C3" s="4">
        <v>0</v>
      </c>
      <c r="D3" s="4" t="s">
        <v>84</v>
      </c>
      <c r="E3" s="5">
        <v>44642</v>
      </c>
      <c r="F3" s="4">
        <v>99223</v>
      </c>
      <c r="G3" s="4">
        <v>25</v>
      </c>
      <c r="H3" s="4">
        <v>1</v>
      </c>
      <c r="I3" s="7">
        <v>629</v>
      </c>
      <c r="J3" s="4" t="s">
        <v>65</v>
      </c>
      <c r="K3" s="4" t="s">
        <v>66</v>
      </c>
      <c r="L3" s="4" t="s">
        <v>85</v>
      </c>
      <c r="M3" s="4" t="s">
        <v>86</v>
      </c>
      <c r="N3" s="4">
        <v>1016</v>
      </c>
      <c r="O3" s="4" t="s">
        <v>69</v>
      </c>
      <c r="P3" s="4" t="s">
        <v>67</v>
      </c>
      <c r="Q3" s="4" t="s">
        <v>68</v>
      </c>
      <c r="R3" s="4" t="s">
        <v>29</v>
      </c>
      <c r="S3" s="4" t="s">
        <v>74</v>
      </c>
      <c r="T3" s="4" t="s">
        <v>75</v>
      </c>
      <c r="U3" s="4">
        <v>544741908</v>
      </c>
      <c r="V3" s="4"/>
      <c r="W3" s="5">
        <v>23710</v>
      </c>
      <c r="X3" s="7">
        <v>0</v>
      </c>
      <c r="Y3" s="7">
        <v>629</v>
      </c>
      <c r="Z3" s="4">
        <v>1016</v>
      </c>
      <c r="AA3" s="5">
        <v>44657</v>
      </c>
      <c r="AB3" s="4"/>
      <c r="AC3" s="4"/>
      <c r="AD3" s="4"/>
      <c r="AE3" s="4"/>
      <c r="AF3" s="4"/>
      <c r="AG3" s="5">
        <v>44657</v>
      </c>
      <c r="AH3" s="4" t="s">
        <v>87</v>
      </c>
      <c r="AI3" s="4"/>
      <c r="AJ3" s="4" t="s">
        <v>88</v>
      </c>
      <c r="AK3" s="4" t="s">
        <v>55</v>
      </c>
      <c r="AL3" s="4" t="s">
        <v>77</v>
      </c>
      <c r="AM3" s="4" t="s">
        <v>82</v>
      </c>
      <c r="AN3" s="4" t="s">
        <v>58</v>
      </c>
      <c r="AO3" s="4" t="s">
        <v>53</v>
      </c>
      <c r="AP3" s="4" t="s">
        <v>57</v>
      </c>
      <c r="AQ3" s="4" t="s">
        <v>57</v>
      </c>
      <c r="AR3" s="4" t="s">
        <v>57</v>
      </c>
      <c r="AS3" s="26" t="s">
        <v>97</v>
      </c>
      <c r="AT3" s="2" t="s">
        <v>99</v>
      </c>
      <c r="AU3" s="2" t="s">
        <v>101</v>
      </c>
      <c r="AV3" s="3">
        <v>45042</v>
      </c>
      <c r="AW3" s="2" t="s">
        <v>100</v>
      </c>
      <c r="AX3" s="2"/>
      <c r="AY3" s="2"/>
      <c r="AZ3" s="2"/>
      <c r="BA3" s="2"/>
      <c r="BB3" s="2"/>
      <c r="BC3" s="2" t="s">
        <v>76</v>
      </c>
      <c r="BD3" s="20" t="s">
        <v>95</v>
      </c>
      <c r="BE3" s="1" t="s">
        <v>63</v>
      </c>
      <c r="BF3" s="21">
        <v>45036</v>
      </c>
    </row>
    <row r="4" spans="1:58" x14ac:dyDescent="0.3">
      <c r="A4" s="18" t="s">
        <v>64</v>
      </c>
      <c r="B4" s="4" t="s">
        <v>83</v>
      </c>
      <c r="C4" s="4">
        <v>0</v>
      </c>
      <c r="D4" s="4" t="s">
        <v>84</v>
      </c>
      <c r="E4" s="5">
        <v>44642</v>
      </c>
      <c r="F4" s="4">
        <v>43264</v>
      </c>
      <c r="G4" s="4"/>
      <c r="H4" s="4">
        <v>1</v>
      </c>
      <c r="I4" s="7">
        <v>1154</v>
      </c>
      <c r="J4" s="4" t="s">
        <v>65</v>
      </c>
      <c r="K4" s="4" t="s">
        <v>66</v>
      </c>
      <c r="L4" s="4" t="s">
        <v>85</v>
      </c>
      <c r="M4" s="4" t="s">
        <v>86</v>
      </c>
      <c r="N4" s="4">
        <v>1016</v>
      </c>
      <c r="O4" s="4" t="s">
        <v>69</v>
      </c>
      <c r="P4" s="4" t="s">
        <v>67</v>
      </c>
      <c r="Q4" s="4" t="s">
        <v>68</v>
      </c>
      <c r="R4" s="4" t="s">
        <v>29</v>
      </c>
      <c r="S4" s="4" t="s">
        <v>74</v>
      </c>
      <c r="T4" s="4" t="s">
        <v>75</v>
      </c>
      <c r="U4" s="4">
        <v>544741908</v>
      </c>
      <c r="V4" s="4"/>
      <c r="W4" s="5">
        <v>23710</v>
      </c>
      <c r="X4" s="7">
        <v>0</v>
      </c>
      <c r="Y4" s="7">
        <v>1154</v>
      </c>
      <c r="Z4" s="4">
        <v>1016</v>
      </c>
      <c r="AA4" s="5">
        <v>44657</v>
      </c>
      <c r="AB4" s="4"/>
      <c r="AC4" s="4"/>
      <c r="AD4" s="4"/>
      <c r="AE4" s="4"/>
      <c r="AF4" s="4"/>
      <c r="AG4" s="5">
        <v>44657</v>
      </c>
      <c r="AH4" s="4" t="s">
        <v>87</v>
      </c>
      <c r="AI4" s="4"/>
      <c r="AJ4" s="4" t="s">
        <v>89</v>
      </c>
      <c r="AK4" s="4" t="s">
        <v>55</v>
      </c>
      <c r="AL4" s="4" t="s">
        <v>77</v>
      </c>
      <c r="AM4" s="4" t="s">
        <v>82</v>
      </c>
      <c r="AN4" s="4" t="s">
        <v>58</v>
      </c>
      <c r="AO4" s="4" t="s">
        <v>53</v>
      </c>
      <c r="AP4" s="4" t="s">
        <v>57</v>
      </c>
      <c r="AQ4" s="4" t="s">
        <v>57</v>
      </c>
      <c r="AR4" s="4" t="s">
        <v>57</v>
      </c>
      <c r="AS4" s="26" t="s">
        <v>97</v>
      </c>
      <c r="AT4" s="2" t="s">
        <v>99</v>
      </c>
      <c r="AU4" s="2" t="s">
        <v>101</v>
      </c>
      <c r="AV4" s="3">
        <v>45042</v>
      </c>
      <c r="AW4" s="2" t="s">
        <v>100</v>
      </c>
      <c r="AX4" s="2"/>
      <c r="AY4" s="2"/>
      <c r="AZ4" s="2"/>
      <c r="BA4" s="2"/>
      <c r="BB4" s="2"/>
      <c r="BC4" s="2" t="s">
        <v>76</v>
      </c>
      <c r="BD4" s="20" t="s">
        <v>95</v>
      </c>
      <c r="BE4" s="1" t="s">
        <v>63</v>
      </c>
      <c r="BF4" s="21">
        <v>45036</v>
      </c>
    </row>
    <row r="5" spans="1:58" x14ac:dyDescent="0.3">
      <c r="A5" s="18" t="s">
        <v>64</v>
      </c>
      <c r="B5" s="4" t="s">
        <v>83</v>
      </c>
      <c r="C5" s="4">
        <v>0</v>
      </c>
      <c r="D5" s="4" t="s">
        <v>84</v>
      </c>
      <c r="E5" s="5">
        <v>44643</v>
      </c>
      <c r="F5" s="4">
        <v>99232</v>
      </c>
      <c r="G5" s="4"/>
      <c r="H5" s="4">
        <v>1</v>
      </c>
      <c r="I5" s="7">
        <v>225</v>
      </c>
      <c r="J5" s="4" t="s">
        <v>65</v>
      </c>
      <c r="K5" s="4" t="s">
        <v>66</v>
      </c>
      <c r="L5" s="4" t="s">
        <v>85</v>
      </c>
      <c r="M5" s="4" t="s">
        <v>86</v>
      </c>
      <c r="N5" s="4">
        <v>1016</v>
      </c>
      <c r="O5" s="4" t="s">
        <v>69</v>
      </c>
      <c r="P5" s="4" t="s">
        <v>67</v>
      </c>
      <c r="Q5" s="4" t="s">
        <v>68</v>
      </c>
      <c r="R5" s="4" t="s">
        <v>29</v>
      </c>
      <c r="S5" s="4" t="s">
        <v>74</v>
      </c>
      <c r="T5" s="4" t="s">
        <v>75</v>
      </c>
      <c r="U5" s="4">
        <v>544741908</v>
      </c>
      <c r="V5" s="4"/>
      <c r="W5" s="5">
        <v>23710</v>
      </c>
      <c r="X5" s="7">
        <v>0</v>
      </c>
      <c r="Y5" s="7">
        <v>225</v>
      </c>
      <c r="Z5" s="4">
        <v>1016</v>
      </c>
      <c r="AA5" s="5">
        <v>44657</v>
      </c>
      <c r="AB5" s="4"/>
      <c r="AC5" s="4"/>
      <c r="AD5" s="4"/>
      <c r="AE5" s="4"/>
      <c r="AF5" s="4"/>
      <c r="AG5" s="5">
        <v>44657</v>
      </c>
      <c r="AH5" s="4" t="s">
        <v>87</v>
      </c>
      <c r="AI5" s="4"/>
      <c r="AJ5" s="4" t="s">
        <v>90</v>
      </c>
      <c r="AK5" s="4" t="s">
        <v>55</v>
      </c>
      <c r="AL5" s="4" t="s">
        <v>77</v>
      </c>
      <c r="AM5" s="4" t="s">
        <v>82</v>
      </c>
      <c r="AN5" s="4" t="s">
        <v>58</v>
      </c>
      <c r="AO5" s="4" t="s">
        <v>53</v>
      </c>
      <c r="AP5" s="4" t="s">
        <v>57</v>
      </c>
      <c r="AQ5" s="4" t="s">
        <v>57</v>
      </c>
      <c r="AR5" s="4" t="s">
        <v>57</v>
      </c>
      <c r="AS5" s="26" t="s">
        <v>97</v>
      </c>
      <c r="AT5" s="2" t="s">
        <v>99</v>
      </c>
      <c r="AU5" s="2" t="s">
        <v>101</v>
      </c>
      <c r="AV5" s="3">
        <v>45042</v>
      </c>
      <c r="AW5" s="2" t="s">
        <v>100</v>
      </c>
      <c r="AX5" s="2"/>
      <c r="AY5" s="2"/>
      <c r="AZ5" s="2"/>
      <c r="BA5" s="2"/>
      <c r="BB5" s="2"/>
      <c r="BC5" s="2" t="s">
        <v>76</v>
      </c>
      <c r="BD5" s="20" t="s">
        <v>95</v>
      </c>
      <c r="BE5" s="1" t="s">
        <v>63</v>
      </c>
      <c r="BF5" s="21">
        <v>45036</v>
      </c>
    </row>
    <row r="6" spans="1:58" x14ac:dyDescent="0.3">
      <c r="A6" s="18" t="s">
        <v>64</v>
      </c>
      <c r="B6" s="4" t="s">
        <v>83</v>
      </c>
      <c r="C6" s="4">
        <v>0</v>
      </c>
      <c r="D6" s="4" t="s">
        <v>84</v>
      </c>
      <c r="E6" s="5">
        <v>44644</v>
      </c>
      <c r="F6" s="4">
        <v>99232</v>
      </c>
      <c r="G6" s="4"/>
      <c r="H6" s="4">
        <v>1</v>
      </c>
      <c r="I6" s="7">
        <v>225</v>
      </c>
      <c r="J6" s="4" t="s">
        <v>65</v>
      </c>
      <c r="K6" s="4" t="s">
        <v>66</v>
      </c>
      <c r="L6" s="4" t="s">
        <v>85</v>
      </c>
      <c r="M6" s="4" t="s">
        <v>86</v>
      </c>
      <c r="N6" s="4">
        <v>1016</v>
      </c>
      <c r="O6" s="4" t="s">
        <v>69</v>
      </c>
      <c r="P6" s="4" t="s">
        <v>67</v>
      </c>
      <c r="Q6" s="4" t="s">
        <v>68</v>
      </c>
      <c r="R6" s="4" t="s">
        <v>29</v>
      </c>
      <c r="S6" s="4" t="s">
        <v>74</v>
      </c>
      <c r="T6" s="4" t="s">
        <v>75</v>
      </c>
      <c r="U6" s="4">
        <v>544741908</v>
      </c>
      <c r="V6" s="4"/>
      <c r="W6" s="5">
        <v>23710</v>
      </c>
      <c r="X6" s="7">
        <v>0</v>
      </c>
      <c r="Y6" s="7">
        <v>225</v>
      </c>
      <c r="Z6" s="4">
        <v>1016</v>
      </c>
      <c r="AA6" s="5">
        <v>44657</v>
      </c>
      <c r="AB6" s="4"/>
      <c r="AC6" s="4"/>
      <c r="AD6" s="4"/>
      <c r="AE6" s="4"/>
      <c r="AF6" s="4"/>
      <c r="AG6" s="5">
        <v>44657</v>
      </c>
      <c r="AH6" s="4" t="s">
        <v>87</v>
      </c>
      <c r="AI6" s="4"/>
      <c r="AJ6" s="4" t="s">
        <v>91</v>
      </c>
      <c r="AK6" s="4" t="s">
        <v>55</v>
      </c>
      <c r="AL6" s="4" t="s">
        <v>77</v>
      </c>
      <c r="AM6" s="4" t="s">
        <v>82</v>
      </c>
      <c r="AN6" s="4" t="s">
        <v>58</v>
      </c>
      <c r="AO6" s="4" t="s">
        <v>53</v>
      </c>
      <c r="AP6" s="4" t="s">
        <v>57</v>
      </c>
      <c r="AQ6" s="4" t="s">
        <v>57</v>
      </c>
      <c r="AR6" s="4" t="s">
        <v>57</v>
      </c>
      <c r="AS6" s="26" t="s">
        <v>97</v>
      </c>
      <c r="AT6" s="2" t="s">
        <v>99</v>
      </c>
      <c r="AU6" s="2" t="s">
        <v>101</v>
      </c>
      <c r="AV6" s="3">
        <v>45042</v>
      </c>
      <c r="AW6" s="2" t="s">
        <v>100</v>
      </c>
      <c r="AX6" s="2"/>
      <c r="AY6" s="2"/>
      <c r="AZ6" s="2"/>
      <c r="BA6" s="2"/>
      <c r="BB6" s="2"/>
      <c r="BC6" s="2" t="s">
        <v>76</v>
      </c>
      <c r="BD6" s="20" t="s">
        <v>95</v>
      </c>
      <c r="BE6" s="1" t="s">
        <v>63</v>
      </c>
      <c r="BF6" s="21">
        <v>45036</v>
      </c>
    </row>
    <row r="7" spans="1:58" x14ac:dyDescent="0.3">
      <c r="A7" s="18" t="s">
        <v>64</v>
      </c>
      <c r="B7" s="4" t="s">
        <v>83</v>
      </c>
      <c r="C7" s="4">
        <v>0</v>
      </c>
      <c r="D7" s="4" t="s">
        <v>84</v>
      </c>
      <c r="E7" s="5">
        <v>44645</v>
      </c>
      <c r="F7" s="4">
        <v>99233</v>
      </c>
      <c r="G7" s="4"/>
      <c r="H7" s="4">
        <v>1</v>
      </c>
      <c r="I7" s="7">
        <v>324</v>
      </c>
      <c r="J7" s="4" t="s">
        <v>65</v>
      </c>
      <c r="K7" s="4" t="s">
        <v>66</v>
      </c>
      <c r="L7" s="4" t="s">
        <v>85</v>
      </c>
      <c r="M7" s="4" t="s">
        <v>86</v>
      </c>
      <c r="N7" s="4">
        <v>1016</v>
      </c>
      <c r="O7" s="4" t="s">
        <v>69</v>
      </c>
      <c r="P7" s="4" t="s">
        <v>67</v>
      </c>
      <c r="Q7" s="4" t="s">
        <v>68</v>
      </c>
      <c r="R7" s="4" t="s">
        <v>29</v>
      </c>
      <c r="S7" s="4" t="s">
        <v>74</v>
      </c>
      <c r="T7" s="4" t="s">
        <v>75</v>
      </c>
      <c r="U7" s="4">
        <v>544741908</v>
      </c>
      <c r="V7" s="4"/>
      <c r="W7" s="5">
        <v>23710</v>
      </c>
      <c r="X7" s="7">
        <v>0</v>
      </c>
      <c r="Y7" s="7">
        <v>324</v>
      </c>
      <c r="Z7" s="4">
        <v>1016</v>
      </c>
      <c r="AA7" s="5">
        <v>44657</v>
      </c>
      <c r="AB7" s="4"/>
      <c r="AC7" s="4"/>
      <c r="AD7" s="4"/>
      <c r="AE7" s="4"/>
      <c r="AF7" s="4"/>
      <c r="AG7" s="5">
        <v>44657</v>
      </c>
      <c r="AH7" s="4" t="s">
        <v>87</v>
      </c>
      <c r="AI7" s="4"/>
      <c r="AJ7" s="4" t="s">
        <v>92</v>
      </c>
      <c r="AK7" s="4" t="s">
        <v>55</v>
      </c>
      <c r="AL7" s="4" t="s">
        <v>77</v>
      </c>
      <c r="AM7" s="4" t="s">
        <v>82</v>
      </c>
      <c r="AN7" s="4" t="s">
        <v>58</v>
      </c>
      <c r="AO7" s="4" t="s">
        <v>53</v>
      </c>
      <c r="AP7" s="4" t="s">
        <v>57</v>
      </c>
      <c r="AQ7" s="4" t="s">
        <v>57</v>
      </c>
      <c r="AR7" s="4" t="s">
        <v>57</v>
      </c>
      <c r="AS7" s="26" t="s">
        <v>97</v>
      </c>
      <c r="AT7" s="2" t="s">
        <v>99</v>
      </c>
      <c r="AU7" s="2" t="s">
        <v>101</v>
      </c>
      <c r="AV7" s="3">
        <v>45042</v>
      </c>
      <c r="AW7" s="2" t="s">
        <v>100</v>
      </c>
      <c r="AX7" s="2"/>
      <c r="AY7" s="2"/>
      <c r="AZ7" s="2"/>
      <c r="BA7" s="2"/>
      <c r="BB7" s="2"/>
      <c r="BC7" s="2" t="s">
        <v>76</v>
      </c>
      <c r="BD7" s="20" t="s">
        <v>95</v>
      </c>
      <c r="BE7" s="1" t="s">
        <v>63</v>
      </c>
      <c r="BF7" s="21">
        <v>45036</v>
      </c>
    </row>
    <row r="8" spans="1:58" x14ac:dyDescent="0.3">
      <c r="A8" s="18" t="s">
        <v>64</v>
      </c>
      <c r="B8" s="4" t="s">
        <v>83</v>
      </c>
      <c r="C8" s="4">
        <v>0</v>
      </c>
      <c r="D8" s="4" t="s">
        <v>84</v>
      </c>
      <c r="E8" s="5">
        <v>44646</v>
      </c>
      <c r="F8" s="4">
        <v>99233</v>
      </c>
      <c r="G8" s="4"/>
      <c r="H8" s="4">
        <v>1</v>
      </c>
      <c r="I8" s="7">
        <v>324</v>
      </c>
      <c r="J8" s="4" t="s">
        <v>65</v>
      </c>
      <c r="K8" s="4" t="s">
        <v>66</v>
      </c>
      <c r="L8" s="4" t="s">
        <v>85</v>
      </c>
      <c r="M8" s="4" t="s">
        <v>86</v>
      </c>
      <c r="N8" s="4">
        <v>1016</v>
      </c>
      <c r="O8" s="4" t="s">
        <v>69</v>
      </c>
      <c r="P8" s="4" t="s">
        <v>67</v>
      </c>
      <c r="Q8" s="4" t="s">
        <v>68</v>
      </c>
      <c r="R8" s="4" t="s">
        <v>29</v>
      </c>
      <c r="S8" s="4" t="s">
        <v>74</v>
      </c>
      <c r="T8" s="4" t="s">
        <v>75</v>
      </c>
      <c r="U8" s="4">
        <v>544741908</v>
      </c>
      <c r="V8" s="4"/>
      <c r="W8" s="5">
        <v>23710</v>
      </c>
      <c r="X8" s="7">
        <v>0</v>
      </c>
      <c r="Y8" s="7">
        <v>324</v>
      </c>
      <c r="Z8" s="4">
        <v>1016</v>
      </c>
      <c r="AA8" s="5">
        <v>44657</v>
      </c>
      <c r="AB8" s="4"/>
      <c r="AC8" s="4"/>
      <c r="AD8" s="4"/>
      <c r="AE8" s="4"/>
      <c r="AF8" s="4"/>
      <c r="AG8" s="5">
        <v>44657</v>
      </c>
      <c r="AH8" s="4" t="s">
        <v>87</v>
      </c>
      <c r="AI8" s="4"/>
      <c r="AJ8" s="4" t="s">
        <v>93</v>
      </c>
      <c r="AK8" s="4" t="s">
        <v>55</v>
      </c>
      <c r="AL8" s="4" t="s">
        <v>77</v>
      </c>
      <c r="AM8" s="4" t="s">
        <v>82</v>
      </c>
      <c r="AN8" s="4" t="s">
        <v>58</v>
      </c>
      <c r="AO8" s="4" t="s">
        <v>53</v>
      </c>
      <c r="AP8" s="4" t="s">
        <v>57</v>
      </c>
      <c r="AQ8" s="4" t="s">
        <v>57</v>
      </c>
      <c r="AR8" s="4" t="s">
        <v>57</v>
      </c>
      <c r="AS8" s="26" t="s">
        <v>97</v>
      </c>
      <c r="AT8" s="2" t="s">
        <v>99</v>
      </c>
      <c r="AU8" s="2" t="s">
        <v>101</v>
      </c>
      <c r="AV8" s="3">
        <v>45042</v>
      </c>
      <c r="AW8" s="2" t="s">
        <v>100</v>
      </c>
      <c r="AX8" s="2"/>
      <c r="AY8" s="2"/>
      <c r="AZ8" s="2"/>
      <c r="BA8" s="2"/>
      <c r="BB8" s="2"/>
      <c r="BC8" s="2" t="s">
        <v>76</v>
      </c>
      <c r="BD8" s="20" t="s">
        <v>96</v>
      </c>
      <c r="BE8" s="1" t="s">
        <v>63</v>
      </c>
      <c r="BF8" s="21">
        <v>45036</v>
      </c>
    </row>
    <row r="9" spans="1:58" x14ac:dyDescent="0.3">
      <c r="A9" s="18" t="s">
        <v>64</v>
      </c>
      <c r="B9" s="4" t="s">
        <v>83</v>
      </c>
      <c r="C9" s="4">
        <v>1</v>
      </c>
      <c r="D9" s="4" t="s">
        <v>84</v>
      </c>
      <c r="E9" s="5">
        <v>44647</v>
      </c>
      <c r="F9" s="4">
        <v>99233</v>
      </c>
      <c r="G9" s="4"/>
      <c r="H9" s="4">
        <v>1</v>
      </c>
      <c r="I9" s="7">
        <v>324</v>
      </c>
      <c r="J9" s="4" t="s">
        <v>65</v>
      </c>
      <c r="K9" s="4" t="s">
        <v>66</v>
      </c>
      <c r="L9" s="4" t="s">
        <v>85</v>
      </c>
      <c r="M9" s="4" t="s">
        <v>86</v>
      </c>
      <c r="N9" s="4">
        <v>1016</v>
      </c>
      <c r="O9" s="4" t="s">
        <v>69</v>
      </c>
      <c r="P9" s="4" t="s">
        <v>67</v>
      </c>
      <c r="Q9" s="4" t="s">
        <v>68</v>
      </c>
      <c r="R9" s="4" t="s">
        <v>29</v>
      </c>
      <c r="S9" s="4" t="s">
        <v>74</v>
      </c>
      <c r="T9" s="4" t="s">
        <v>75</v>
      </c>
      <c r="U9" s="4">
        <v>544741908</v>
      </c>
      <c r="V9" s="4"/>
      <c r="W9" s="5">
        <v>23710</v>
      </c>
      <c r="X9" s="7">
        <v>0</v>
      </c>
      <c r="Y9" s="7">
        <v>324</v>
      </c>
      <c r="Z9" s="4">
        <v>1016</v>
      </c>
      <c r="AA9" s="5">
        <v>44657</v>
      </c>
      <c r="AB9" s="4"/>
      <c r="AC9" s="4"/>
      <c r="AD9" s="4"/>
      <c r="AE9" s="4"/>
      <c r="AF9" s="4"/>
      <c r="AG9" s="5">
        <v>44657</v>
      </c>
      <c r="AH9" s="4" t="s">
        <v>87</v>
      </c>
      <c r="AI9" s="4"/>
      <c r="AJ9" s="4" t="s">
        <v>94</v>
      </c>
      <c r="AK9" s="4" t="s">
        <v>55</v>
      </c>
      <c r="AL9" s="4" t="s">
        <v>77</v>
      </c>
      <c r="AM9" s="4" t="s">
        <v>82</v>
      </c>
      <c r="AN9" s="4" t="s">
        <v>58</v>
      </c>
      <c r="AO9" s="4" t="s">
        <v>53</v>
      </c>
      <c r="AP9" s="4" t="s">
        <v>57</v>
      </c>
      <c r="AQ9" s="4" t="s">
        <v>57</v>
      </c>
      <c r="AR9" s="4" t="s">
        <v>57</v>
      </c>
      <c r="AS9" s="26" t="s">
        <v>97</v>
      </c>
      <c r="AT9" s="2" t="s">
        <v>99</v>
      </c>
      <c r="AU9" s="2" t="s">
        <v>101</v>
      </c>
      <c r="AV9" s="3">
        <v>45042</v>
      </c>
      <c r="AW9" s="2" t="s">
        <v>100</v>
      </c>
      <c r="AX9" s="2"/>
      <c r="AY9" s="2"/>
      <c r="AZ9" s="2"/>
      <c r="BA9" s="2"/>
      <c r="BB9" s="2"/>
      <c r="BC9" s="2" t="s">
        <v>76</v>
      </c>
      <c r="BD9" s="20" t="s">
        <v>95</v>
      </c>
      <c r="BE9" s="1" t="s">
        <v>63</v>
      </c>
      <c r="BF9" s="21">
        <v>45036</v>
      </c>
    </row>
  </sheetData>
  <autoFilter ref="A1:BF1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H.H.A - Master Report - Re-call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Franklin Joseph</cp:lastModifiedBy>
  <dcterms:created xsi:type="dcterms:W3CDTF">2023-03-04T06:47:24Z</dcterms:created>
  <dcterms:modified xsi:type="dcterms:W3CDTF">2023-04-27T00:08:14Z</dcterms:modified>
</cp:coreProperties>
</file>