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defaultThemeVersion="124226"/>
  <bookViews>
    <workbookView xWindow="-105" yWindow="-105" windowWidth="19440" windowHeight="11760" activeTab="1"/>
  </bookViews>
  <sheets>
    <sheet name="Main" sheetId="21" r:id="rId1"/>
    <sheet name="Completed" sheetId="22" r:id="rId2"/>
    <sheet name="Pending" sheetId="23" r:id="rId3"/>
  </sheets>
  <definedNames>
    <definedName name="_xlnm._FilterDatabase" localSheetId="1" hidden="1">Completed!$A$1:$BE$41</definedName>
    <definedName name="_xlnm._FilterDatabase" localSheetId="0" hidden="1">Main!$A$1:$BC$58</definedName>
  </definedNames>
  <calcPr calcId="125725"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16" i="23"/>
  <c r="AK15"/>
  <c r="AK14"/>
  <c r="AK13"/>
  <c r="AK12"/>
  <c r="AK11"/>
  <c r="AK10"/>
  <c r="AK9"/>
  <c r="AK8"/>
  <c r="AK7"/>
  <c r="AK6"/>
  <c r="AK5"/>
  <c r="AK41" i="22"/>
  <c r="AK40"/>
  <c r="AK39"/>
  <c r="AK38"/>
  <c r="AK37"/>
  <c r="AK36"/>
  <c r="AK35"/>
  <c r="AK34"/>
  <c r="AK33"/>
  <c r="AK32"/>
  <c r="AK31"/>
  <c r="AK30"/>
  <c r="AK29"/>
  <c r="AK28"/>
  <c r="AK27"/>
  <c r="AK26"/>
  <c r="AK25"/>
  <c r="AK24"/>
  <c r="AK23"/>
  <c r="AK22"/>
  <c r="AK21"/>
  <c r="AK20"/>
  <c r="AK19"/>
  <c r="AK18"/>
  <c r="AK17"/>
  <c r="AK16"/>
  <c r="AK15"/>
  <c r="AK14"/>
  <c r="AK13"/>
  <c r="AK12"/>
  <c r="AK11"/>
  <c r="AK10"/>
  <c r="AK9"/>
  <c r="AK8"/>
  <c r="AK7"/>
  <c r="AK6"/>
  <c r="AK5"/>
  <c r="AK4"/>
  <c r="AK3"/>
  <c r="AK2"/>
  <c r="AK25" i="21"/>
  <c r="AK26"/>
  <c r="AK27"/>
  <c r="AK28"/>
  <c r="AK29"/>
  <c r="AK30"/>
  <c r="AK31"/>
  <c r="AK32"/>
  <c r="AK33"/>
  <c r="AK34"/>
  <c r="AK35"/>
  <c r="AK36"/>
  <c r="AK37"/>
  <c r="AK38"/>
  <c r="AK39"/>
  <c r="AK40"/>
  <c r="AK41"/>
  <c r="AK42"/>
  <c r="AK43"/>
  <c r="AK44"/>
  <c r="AK45"/>
  <c r="AK46"/>
  <c r="AK47"/>
  <c r="AK48"/>
  <c r="AK49"/>
  <c r="AK50"/>
  <c r="AK51"/>
  <c r="AK52"/>
  <c r="AK53"/>
  <c r="AK54"/>
  <c r="AK55"/>
  <c r="AK56"/>
  <c r="AK57"/>
  <c r="AK58"/>
  <c r="AK24"/>
  <c r="AK23"/>
  <c r="AK22"/>
  <c r="AK21"/>
  <c r="AK20"/>
  <c r="AK19"/>
  <c r="AK18"/>
  <c r="AK17"/>
  <c r="AK16"/>
  <c r="AK15"/>
  <c r="AK14"/>
  <c r="AK13"/>
  <c r="AK12"/>
  <c r="AK11"/>
  <c r="AK10"/>
  <c r="AK9"/>
  <c r="AK8"/>
  <c r="AK7"/>
  <c r="AK6"/>
  <c r="AK5"/>
</calcChain>
</file>

<file path=xl/sharedStrings.xml><?xml version="1.0" encoding="utf-8"?>
<sst xmlns="http://schemas.openxmlformats.org/spreadsheetml/2006/main" count="2752" uniqueCount="379">
  <si>
    <t>PATIENT ACCOUNT NUMBER</t>
  </si>
  <si>
    <t>PATIENT NAME</t>
  </si>
  <si>
    <t>Date of Service</t>
  </si>
  <si>
    <t>Modifier Codes</t>
  </si>
  <si>
    <t>Units of Service</t>
  </si>
  <si>
    <t>TRANSACTION AMOUNT</t>
  </si>
  <si>
    <t>Provider of Service</t>
  </si>
  <si>
    <t>Provider of Service Name</t>
  </si>
  <si>
    <t>Location of Service</t>
  </si>
  <si>
    <t>Location of Service Name</t>
  </si>
  <si>
    <t>Primary Insurance Code</t>
  </si>
  <si>
    <t>Primary Insurance Carrier Name</t>
  </si>
  <si>
    <t>Secondary Insurance Code</t>
  </si>
  <si>
    <t>Secondary Carrier Name</t>
  </si>
  <si>
    <t>Employee Code</t>
  </si>
  <si>
    <t>Service Financial Class Code</t>
  </si>
  <si>
    <t>Service Financial Class Description</t>
  </si>
  <si>
    <t>Primary Policy Number</t>
  </si>
  <si>
    <t>Primary Group Number</t>
  </si>
  <si>
    <t>Date of Birth</t>
  </si>
  <si>
    <t>Due from Patient</t>
  </si>
  <si>
    <t>Due from Insurance</t>
  </si>
  <si>
    <t>Pending Insurance Code</t>
  </si>
  <si>
    <t>Filing Date of initial claim filed</t>
  </si>
  <si>
    <t>Primary Insurance Reason Code 1</t>
  </si>
  <si>
    <t>Primary Insurance Reason Code 2</t>
  </si>
  <si>
    <t>AUTHORIZATION NUMBER</t>
  </si>
  <si>
    <t>Primary Insurance Reason Description 1</t>
  </si>
  <si>
    <t>Primary Insurance Reason Description 2</t>
  </si>
  <si>
    <t>Filing Date of last claim filed</t>
  </si>
  <si>
    <t>Secondary Policy Number</t>
  </si>
  <si>
    <t>Secondary Group Number</t>
  </si>
  <si>
    <t>CPT</t>
  </si>
  <si>
    <t>DATASET</t>
  </si>
  <si>
    <t>CLAIM</t>
  </si>
  <si>
    <t>CONCATE</t>
  </si>
  <si>
    <t>OLD/NEW</t>
  </si>
  <si>
    <t>Analyst Comments</t>
  </si>
  <si>
    <t>AR CODE</t>
  </si>
  <si>
    <t>NOTES</t>
  </si>
  <si>
    <t>Analysis Date</t>
  </si>
  <si>
    <t>Caller Comments</t>
  </si>
  <si>
    <t>Called By</t>
  </si>
  <si>
    <t>Called On</t>
  </si>
  <si>
    <t>Audited By</t>
  </si>
  <si>
    <t>Audited Date</t>
  </si>
  <si>
    <t>CALL-IN</t>
  </si>
  <si>
    <t>CALL-OUT</t>
  </si>
  <si>
    <t>LONG HOLD</t>
  </si>
  <si>
    <t>STATUS</t>
  </si>
  <si>
    <t>Analysis By</t>
  </si>
  <si>
    <t>OFF</t>
  </si>
  <si>
    <t>SIDNEY</t>
  </si>
  <si>
    <t>BS</t>
  </si>
  <si>
    <t>BLUE CROSS BLUE SHIELD</t>
  </si>
  <si>
    <t>I5</t>
  </si>
  <si>
    <t>PR2</t>
  </si>
  <si>
    <t>COINSURANCE AMOUNT</t>
  </si>
  <si>
    <t>SHAN</t>
  </si>
  <si>
    <t>CI</t>
  </si>
  <si>
    <t>COMMERCIAL INSURANCE</t>
  </si>
  <si>
    <t>KALAI</t>
  </si>
  <si>
    <t>NEW</t>
  </si>
  <si>
    <t>CALL</t>
  </si>
  <si>
    <t>NOT REQUIRED</t>
  </si>
  <si>
    <t>CO45</t>
  </si>
  <si>
    <t>CHGS EXCEED FEE ARRANGEMENT</t>
  </si>
  <si>
    <t>CIGNA</t>
  </si>
  <si>
    <t>CIGNA HEALTH PLANS</t>
  </si>
  <si>
    <t>FMC</t>
  </si>
  <si>
    <t>FCMCOP</t>
  </si>
  <si>
    <t>RJC</t>
  </si>
  <si>
    <t>CUMMINGS, REBEKAH JASPER</t>
  </si>
  <si>
    <t>QZ</t>
  </si>
  <si>
    <t>QZP3</t>
  </si>
  <si>
    <t>SCB</t>
  </si>
  <si>
    <t>BIRKHOLZ, SAMUEL CHRISTIAN</t>
  </si>
  <si>
    <t>QZQS</t>
  </si>
  <si>
    <t>FAIRCHILD MEDICAL CENTER OUTPATIENT</t>
  </si>
  <si>
    <t>SX140</t>
  </si>
  <si>
    <t>PARTNERSHIP HEALTHPLAN OF CALIFORNIA</t>
  </si>
  <si>
    <t>I05</t>
  </si>
  <si>
    <t>BLUE CROSS/ANTHEM BC FCMC EPO</t>
  </si>
  <si>
    <t>SP</t>
  </si>
  <si>
    <t>SELF PAY</t>
  </si>
  <si>
    <t>277944M001</t>
  </si>
  <si>
    <t>OLD</t>
  </si>
  <si>
    <t>VENNILA</t>
  </si>
  <si>
    <t>NPD</t>
  </si>
  <si>
    <t>MAM</t>
  </si>
  <si>
    <t>MONTES MD, MIGUEL</t>
  </si>
  <si>
    <t>FMC.1001508</t>
  </si>
  <si>
    <t>FMC.20020546285</t>
  </si>
  <si>
    <t>FMC.20020567751</t>
  </si>
  <si>
    <t>BELTRAMO, VICKIE L</t>
  </si>
  <si>
    <t>TOMPKINS, ANDREW E</t>
  </si>
  <si>
    <t>KINNEY, SARA J</t>
  </si>
  <si>
    <t>KNQKN2100389</t>
  </si>
  <si>
    <t>KNQKN2100237</t>
  </si>
  <si>
    <t>KNQKN2100804</t>
  </si>
  <si>
    <t>95298739C2</t>
  </si>
  <si>
    <t>FMC.1001508449092850</t>
  </si>
  <si>
    <t>FMC.20020546285449111050</t>
  </si>
  <si>
    <t>FMC.20020567751449072250</t>
  </si>
  <si>
    <t>Dos 12/14/2022 Called BLUE CROSS OF CA ANTHEM @ 877-737-7776, S/w Lesley said patient belongs to another dept @ 800-444-2726 and called unable to reach live rep after longhold call got disconnected.</t>
  </si>
  <si>
    <t>Dos 12/12/2022 Called BLUE CROSS OF CA ANTHEM @ 877-737-7776, S/w Lesley said patient belongs to another dept @ 800-444-2726 and called unable to reach live rep after longhold call got disconnected.</t>
  </si>
  <si>
    <t>Dos 12/16/2022 Called BLUE CROSS OF CA ANTHEM @ 877-737-7776, S/w Lesley said patient belongs to another dept @ 800-444-2726 and called unable to reach live rep after longhold call got disconnected.</t>
  </si>
  <si>
    <t>REF</t>
  </si>
  <si>
    <t>PROVIDERS OFFICE</t>
  </si>
  <si>
    <t>Old Accounts Follow up Required</t>
  </si>
  <si>
    <t>WORKABLE - OLD</t>
  </si>
  <si>
    <t>ACCOUNT STATUS</t>
  </si>
  <si>
    <t>FOLLOW-UP</t>
  </si>
  <si>
    <t>WFP</t>
  </si>
  <si>
    <t>Yet to Work</t>
  </si>
  <si>
    <t>WORKABLE - NEW</t>
  </si>
  <si>
    <t>TABASSUM M</t>
  </si>
  <si>
    <t>NPD.Z200205863</t>
  </si>
  <si>
    <t>LANGDON, ADAM</t>
  </si>
  <si>
    <t>I31</t>
  </si>
  <si>
    <t>W88671804</t>
  </si>
  <si>
    <t>DOS 09/01/2022 Called CIGNA @ 800-997-1452 s/w Rich sd member belongs to different dop rep transfer the call to @ 800-244-6224 unable to reach live rep after long hold reached voice mail and callback option.</t>
  </si>
  <si>
    <t>DOS 02/24/2022 LIBERTY MUTUAL-MVA2 @ 888-288-7213 unable to reach live rep after longhold reached voicemail and callback option.</t>
  </si>
  <si>
    <t>MISC</t>
  </si>
  <si>
    <t>LIBERTY MUTUAL-MVA2</t>
  </si>
  <si>
    <t>WELLSPRING FAMILY PRACTICE</t>
  </si>
  <si>
    <t>WOOD, ERIN KAYE</t>
  </si>
  <si>
    <t>EKW</t>
  </si>
  <si>
    <t>DAY, NICOLE J</t>
  </si>
  <si>
    <t>WFP.20954</t>
  </si>
  <si>
    <t>LINDA VISTA CARE CENTER</t>
  </si>
  <si>
    <t>LIND</t>
  </si>
  <si>
    <t>STEWART, BARBARA A</t>
  </si>
  <si>
    <t>BAS</t>
  </si>
  <si>
    <t>SKY LAKES MEDICAL CENTER OUTPATIENT</t>
  </si>
  <si>
    <t>MWMO</t>
  </si>
  <si>
    <t>REGENCE BCBSO BLUE CARD</t>
  </si>
  <si>
    <t>I9</t>
  </si>
  <si>
    <t>MEDICARE</t>
  </si>
  <si>
    <t>MC</t>
  </si>
  <si>
    <t>MEDICARE PART B</t>
  </si>
  <si>
    <t>I1</t>
  </si>
  <si>
    <t>DOS 03/30/2021 Called REGENCE BCBSO BLUE CARD @ 800-448-0525 unable to reach live rep after long hold reached voice mail and call back option.</t>
  </si>
  <si>
    <t>VASUPWP0</t>
  </si>
  <si>
    <t>YTM379M64398</t>
  </si>
  <si>
    <t>2Y21XT5NP12</t>
  </si>
  <si>
    <t>MCAVOY, YVONNE T</t>
  </si>
  <si>
    <t>BAS.13304</t>
  </si>
  <si>
    <t>CHAMPUS/CHAMPVA/TRICARE</t>
  </si>
  <si>
    <t>CH</t>
  </si>
  <si>
    <t>MUBARAK A</t>
  </si>
  <si>
    <t>DOS 08/03/2021 UNITED HEALTH SHARED SERVICES @ 800-693-5254.S/w Joy sd member belongs to different dop enquried about direct phone number rep sd @800-708-4414 called @ 800-708-4414 unable to reach live rep after long hold reached voice mail and callback option.</t>
  </si>
  <si>
    <t>HP592671000</t>
  </si>
  <si>
    <t>UNITED HEALTHCARE</t>
  </si>
  <si>
    <t>UNITED</t>
  </si>
  <si>
    <t>UNITED HEALTH SHARED SERVICES</t>
  </si>
  <si>
    <t>MT TABOR PODIATRY</t>
  </si>
  <si>
    <t>SEUFERLING, CHRIS</t>
  </si>
  <si>
    <t>CSS</t>
  </si>
  <si>
    <t>VAZQUEZ, ALENA</t>
  </si>
  <si>
    <t>MTP</t>
  </si>
  <si>
    <t>MTP.VAZQUE0001</t>
  </si>
  <si>
    <t>DOS 02/11/2021 Called QVI RISK SOLUTIONS @ 800-408-9717 unable to reach live rep after long hold reached voicemail and callback option.</t>
  </si>
  <si>
    <t>TRICARE WEST REGION (UHC)</t>
  </si>
  <si>
    <t>I43</t>
  </si>
  <si>
    <t>QVI RISK SOLUTIONS</t>
  </si>
  <si>
    <t>CARLILE, SAMANTHA BEA</t>
  </si>
  <si>
    <t>SBC</t>
  </si>
  <si>
    <t>KUTSCHKE, EUFEMIA E.</t>
  </si>
  <si>
    <t>WFP.8248</t>
  </si>
  <si>
    <t xml:space="preserve">DOS 02/12/2021 Called TRICARE WEST REGION (UHC) @ 866-569-3522, Unable to reach live rep after long hold reached Voicemail option. </t>
  </si>
  <si>
    <t>FAIRCHILD MEDICAL CENTER INPATIENT</t>
  </si>
  <si>
    <t>FCMCIP</t>
  </si>
  <si>
    <t>DAVIDSON, SHANNON NICOLE</t>
  </si>
  <si>
    <t>SND</t>
  </si>
  <si>
    <t>QZQSP3</t>
  </si>
  <si>
    <t>SHORTER, ERIK D</t>
  </si>
  <si>
    <t>MMA</t>
  </si>
  <si>
    <t>MMA.1092744</t>
  </si>
  <si>
    <t>LYNCH, JEFFREY ANDREW</t>
  </si>
  <si>
    <t>JAL</t>
  </si>
  <si>
    <t>BUNCE, VICTORIA D</t>
  </si>
  <si>
    <t>MMA.1072935</t>
  </si>
  <si>
    <t>DOS 01/18/2022 Called REGENCE BCBS BLUE CARD @ 888-675-6570, Unable to reach live rep after going to long hold</t>
  </si>
  <si>
    <t>CLAIM DENIED BECAUSE THIS CARE MAY BE COVERED BY ANOTHER PAYER PER COORDINATION OF BENEFIT</t>
  </si>
  <si>
    <t>NON COVERED CHARGE</t>
  </si>
  <si>
    <t>PR22</t>
  </si>
  <si>
    <t>CO96</t>
  </si>
  <si>
    <t>MEDICARE PART B MSP</t>
  </si>
  <si>
    <t>XU26</t>
  </si>
  <si>
    <t>DOBY, DEBRA FAYE</t>
  </si>
  <si>
    <t>NPD.Z200176634</t>
  </si>
  <si>
    <t>DOS 10/03/2022 REGENCE MEDADVANTAGE @ 800-541-8981 unable to reach live rep after long hold call got disconnected.</t>
  </si>
  <si>
    <t>MISSING OR INCOMPLETE PLACE OF SERVICE</t>
  </si>
  <si>
    <t>CLAIM/SERVICE LACKS INFORMATION WHICH IS NEEDED FOR ADJUDICATION</t>
  </si>
  <si>
    <t>M77</t>
  </si>
  <si>
    <t>CO16</t>
  </si>
  <si>
    <t>ZVX140266962</t>
  </si>
  <si>
    <t>BLUE SHIELD MEDICARE OPTION</t>
  </si>
  <si>
    <t>BCO</t>
  </si>
  <si>
    <t>REGENCE MEDADVANTAGE</t>
  </si>
  <si>
    <t>I8A</t>
  </si>
  <si>
    <t>REGENCY CARE OF ROGUE VALLEY</t>
  </si>
  <si>
    <t>REGENCY</t>
  </si>
  <si>
    <t>HANLEY, SHIRLEY L</t>
  </si>
  <si>
    <t>SLH</t>
  </si>
  <si>
    <t>G0180</t>
  </si>
  <si>
    <t>VARGAS, SEBASTIAN</t>
  </si>
  <si>
    <t>WSH</t>
  </si>
  <si>
    <t>WSH.52423311</t>
  </si>
  <si>
    <t>DOS 10/06/2022 Called TRICARE WEST REGION (HEALTH NET FE @ 877-988-9378  Unable to reach live rep reached voicemail and callback option.</t>
  </si>
  <si>
    <t>DUPLICATE CLAIM/SERVICE</t>
  </si>
  <si>
    <t>CO18</t>
  </si>
  <si>
    <t>TRICARE WEST REGION (HEALTH NET FEDERAL)</t>
  </si>
  <si>
    <t>HUDSON, DANIEL</t>
  </si>
  <si>
    <t>NPD.Z200197493</t>
  </si>
  <si>
    <t>DOS 06/19/2021 AS PER PREVIOUS FOLLOW-UP called @ 800-253-0838, unable to reach live rep after long hold reached voicemail option.</t>
  </si>
  <si>
    <t>OUF010704243</t>
  </si>
  <si>
    <t>OA18</t>
  </si>
  <si>
    <t>ZENITH AMERICAN</t>
  </si>
  <si>
    <t>REGENCE BCBS PARTICIPATING PROVIDER</t>
  </si>
  <si>
    <t>JOHNSON, ELIZABETH</t>
  </si>
  <si>
    <t>NPD.Z200200535</t>
  </si>
  <si>
    <t>DOS 10/24/2022 Called STATE FARM INSURANCE COMPANY MVA @ 844-292-8615 unable to reach live rep after long hold reached voice mail and callback option.</t>
  </si>
  <si>
    <t>1FE7KQ3MV68</t>
  </si>
  <si>
    <t>3734X538L</t>
  </si>
  <si>
    <t>ACCIDENT INSURANCE</t>
  </si>
  <si>
    <t>AI</t>
  </si>
  <si>
    <t>STATE FARM INSURANCE COMPANY MVA</t>
  </si>
  <si>
    <t>RIVERSIDE PHYSICAL THERAPY -CANYONVILLE</t>
  </si>
  <si>
    <t>CAN</t>
  </si>
  <si>
    <t>WOOD, JEFFERY C</t>
  </si>
  <si>
    <t>JCW</t>
  </si>
  <si>
    <t>GP</t>
  </si>
  <si>
    <t>MAY, E JAN</t>
  </si>
  <si>
    <t>RPT</t>
  </si>
  <si>
    <t>RPT.3921</t>
  </si>
  <si>
    <t>DOS 08/25/2022 Called STATE FARM INSURANCE @ 888-652-4013 unable to reach live rep after long hold reached voicemail and callback option.</t>
  </si>
  <si>
    <t>3446283E0637C</t>
  </si>
  <si>
    <t>STATE FARM INSURANCE</t>
  </si>
  <si>
    <t>TELEHEALTH WELLSPRING FAMILY PRACTICE</t>
  </si>
  <si>
    <t>TELE</t>
  </si>
  <si>
    <t>RASMUSSEN, BRETT</t>
  </si>
  <si>
    <t>DUBY, DANIELLE E</t>
  </si>
  <si>
    <t>WFP.6156</t>
  </si>
  <si>
    <t>DOS 02/24/2022 Called STATE FARM INSURANCE @ 888-652-4013 unable to reach live rep after long hold reached voicemail and callback option.</t>
  </si>
  <si>
    <t>3730G9182</t>
  </si>
  <si>
    <t>HANING, DAHNN D</t>
  </si>
  <si>
    <t>WFP.12365</t>
  </si>
  <si>
    <t>DOS 01/10/2022 As per previous followup Called ADJUSTER NAME DENIFE @916-960-1028,unable to reach live rep after longhold reached voicemail and callback option.</t>
  </si>
  <si>
    <t>4A21106YDPJ0001</t>
  </si>
  <si>
    <t>SEDGWICK CLAIMS WC</t>
  </si>
  <si>
    <t>GREEN, TIMOTHY D</t>
  </si>
  <si>
    <t>MMA.1057068</t>
  </si>
  <si>
    <t>59QZ</t>
  </si>
  <si>
    <t>DOS 12/01/2021 Called SEDGWICK CLAIMS WC @ 800-906-3147,unable to reach live rep after longhold reached voicemail and callback option.</t>
  </si>
  <si>
    <t>HUNGATE, ANGELA M</t>
  </si>
  <si>
    <t>MMA.1023738</t>
  </si>
  <si>
    <t>DOS 07/05/2021 CALLED SAFECO@800-332-3226,S/W alina transfer the call to medical claims department but after long hold unable to reach live rep after longhold reached voicemail and callback option.</t>
  </si>
  <si>
    <t>E000012779213</t>
  </si>
  <si>
    <t>TH104252</t>
  </si>
  <si>
    <t>STATE COMPENSATION INSURANCE FUND</t>
  </si>
  <si>
    <t>PRACTICE OFFICE</t>
  </si>
  <si>
    <t>EBERLING, ERNEST W JR</t>
  </si>
  <si>
    <t>BE</t>
  </si>
  <si>
    <t>OWENS, CHARLES N</t>
  </si>
  <si>
    <t>CPT.53</t>
  </si>
  <si>
    <t xml:space="preserve">Dos 02/16/2021 Called STATE FARM INSURANCE COMPANY MVA @ 844-292-8615, Unable to reach live rep after reached voicemail and callback option. </t>
  </si>
  <si>
    <t>3712D118F</t>
  </si>
  <si>
    <t>RIVERSIDE PHYSICAL THERAPY-GRANTS PASS</t>
  </si>
  <si>
    <t>UNI</t>
  </si>
  <si>
    <t>BOHLMAN, JULIE ANN</t>
  </si>
  <si>
    <t>JAB</t>
  </si>
  <si>
    <t>FOSTER, JULIA</t>
  </si>
  <si>
    <t>RPT.4389</t>
  </si>
  <si>
    <t xml:space="preserve">Dos 04/05/2021 Called VHA OFFICE OF COMMUNITY CARE @ 800-733-8387, Unable to reach live rep after long hold reached Voicemail option. </t>
  </si>
  <si>
    <t>92293079F1</t>
  </si>
  <si>
    <t>VHA OFFICE OF COMMUNITY CARE</t>
  </si>
  <si>
    <t>BEER, SCOTT DAVID</t>
  </si>
  <si>
    <t>SDB</t>
  </si>
  <si>
    <t>GORDINIER, CAROL</t>
  </si>
  <si>
    <t>MMA.1513018</t>
  </si>
  <si>
    <t xml:space="preserve">Dos 01/07/2021 Called VHA OFFICE OF COMMUNITY CARE @ 800-733-8387, Unable to reach live rep after long hold reached Voicemail option. </t>
  </si>
  <si>
    <t>SWINK, MARGURITE E</t>
  </si>
  <si>
    <t>MMA.1503550</t>
  </si>
  <si>
    <t xml:space="preserve">DOS 03/22/2022 - 03/27/2022 Called VHA OFFICE OF COMMUNITY CARE @ 800-733-8387 s/w Brittany sd member belongs to different department enqured about ph num rep transfer the call to  @ 877-881-7618 unable to reach live rep after long hold reached voice mail and callback option. </t>
  </si>
  <si>
    <t>CJ06374A</t>
  </si>
  <si>
    <t>JACKSON CARE CONNECT CCO</t>
  </si>
  <si>
    <t>I17S</t>
  </si>
  <si>
    <t>ASHLAND COMMUNITY INPATIENT</t>
  </si>
  <si>
    <t>ACI</t>
  </si>
  <si>
    <t>CHOW, CRAIG C</t>
  </si>
  <si>
    <t>CCC</t>
  </si>
  <si>
    <t>CHARLTON, CHARLIE H</t>
  </si>
  <si>
    <t>CHO</t>
  </si>
  <si>
    <t>CHO.8540</t>
  </si>
  <si>
    <t>DOS 12/16/2022 Called VISION SERVICES PLAN @ 800-877-7195 unable to reach live rep after long hold reached voice mail and callback option.</t>
  </si>
  <si>
    <t>VISION SERVICES PLAN</t>
  </si>
  <si>
    <t>FICKES OD, TOM D</t>
  </si>
  <si>
    <t>TDF</t>
  </si>
  <si>
    <t>LAGORIO, EVA S</t>
  </si>
  <si>
    <t>TDF.7392</t>
  </si>
  <si>
    <t>LAGORIO, LUKE D</t>
  </si>
  <si>
    <t>TDF.7391</t>
  </si>
  <si>
    <t xml:space="preserve">DOS 05/04/2021 As per previous follow-up Called @ 541-274-6699 Directly Reached VM Left with Brief msg to get call back. Therefore allow time. </t>
  </si>
  <si>
    <t>PI16</t>
  </si>
  <si>
    <t>SKY LAKES HEALTH PLAN</t>
  </si>
  <si>
    <t>LOPEZ-HERNANDEZ, GERARDO</t>
  </si>
  <si>
    <t>NPD.Z200428551</t>
  </si>
  <si>
    <t>Dos 08/08/2021 Called UMPQUA HEALTH ALLIANCE @ 541-672-1685 unable to reach live rep after long hold reached voicemail &amp; callback option.</t>
  </si>
  <si>
    <t>PRECERTIFICATION/AUTHORIZATION EXCEEDED. ADDITIONAL UNITS ARE NOT PAYABLE.</t>
  </si>
  <si>
    <t>CO198</t>
  </si>
  <si>
    <t>JX301P5I</t>
  </si>
  <si>
    <t>MEDICAID</t>
  </si>
  <si>
    <t>MD</t>
  </si>
  <si>
    <t>UMPQUA HEALTH ALLIANCE</t>
  </si>
  <si>
    <t>I22</t>
  </si>
  <si>
    <t>ARMSTRONG, JAMES</t>
  </si>
  <si>
    <t>RPT.5378</t>
  </si>
  <si>
    <t>DOS 03/10/2022 VHA OFFICE OF COMMUNITY CARE @ 800-733-8387,after long hold Unable to reach live after long hold call got disconnected.</t>
  </si>
  <si>
    <t>DEDUCTIBLE AMOUNT</t>
  </si>
  <si>
    <t>PR1</t>
  </si>
  <si>
    <t>KEOUGH, CHRISTOPHER EUGENE</t>
  </si>
  <si>
    <t>NPD.Z68474212</t>
  </si>
  <si>
    <t xml:space="preserve">DOS 06/16/2022 Called VA CHOICE TRIWEST VA CCN CLAIMS PGBA @ 877-226-8749, Unable to reach live rep after long hold reached Voicemail option. </t>
  </si>
  <si>
    <t>I111</t>
  </si>
  <si>
    <t>VA CHOICE TRIWEST VA CCN CLAIMS PGBA</t>
  </si>
  <si>
    <t>MILLER, AARON FRANCIS</t>
  </si>
  <si>
    <t>NPD.Z200452019</t>
  </si>
  <si>
    <t xml:space="preserve">Dos 08/01/2022 As per previous follow-up Called @(541) 274-6699 Directly Reached VM Left with Brief msg to get call back. Therefore allow time. </t>
  </si>
  <si>
    <t>BP101C5M</t>
  </si>
  <si>
    <t>NEED REFERRING DOC INFO</t>
  </si>
  <si>
    <t>M102</t>
  </si>
  <si>
    <t>CASCADE HEALTH ALLIANCE - CCO</t>
  </si>
  <si>
    <t>I18S</t>
  </si>
  <si>
    <t>TAYLOR, JAIME TARYN</t>
  </si>
  <si>
    <t>NPD.Z200275989</t>
  </si>
  <si>
    <t>Dos 02/09/2022 As per previous follow-up Called @(541) 274-6699 Directly Reached VM Left with Brief msg to get call back. Therefore allow time.</t>
  </si>
  <si>
    <t>LSL130208705</t>
  </si>
  <si>
    <t>INVALID PLACE OF SERVICE FOR PROCEDURE BILLED.</t>
  </si>
  <si>
    <t>XAT</t>
  </si>
  <si>
    <t>NICHOLS, MELISSA ELOISE</t>
  </si>
  <si>
    <t>NPD.Z200221601</t>
  </si>
  <si>
    <t>DOS 01/26/2022 As per previous follow-up Called @(541) 274-6699, trying to reach live rep after long hold reached voicemail and call back option.</t>
  </si>
  <si>
    <t>JOHNSON, KELCI CHRISTINE</t>
  </si>
  <si>
    <t>NPD.Z200200712</t>
  </si>
  <si>
    <t>DOS 10/03/2022 Called REGENCE MEDADVANTAGE @ 800-253-0838 s/w Jojo sd claim recived on 10/11/2022 denied on 11/02/2022 claim denied as  MISSING OR INCOMPLETE PLACE OF SERVICE rep sugge to resubmit the claim with W9 form claims mailing address:PO BOX 30805 SALT LAKE CITY, UT 84130-0805.claim#E59353814700.ref#230720001830.</t>
  </si>
  <si>
    <t>OTHER</t>
  </si>
  <si>
    <t>DOS 01/18/2022 Called REGENCE BCBS PARTICIPATING PROVIDE 800-452-6333 unable to reach live rep after long hold call got disconnected.</t>
  </si>
  <si>
    <t>DOS 02/11/2021 QVI RISK SOLUTIONS @ 800-408-9717 unable to reach live rep after long hold reached voice mail and callback option.</t>
  </si>
  <si>
    <t>VOICE MAIL</t>
  </si>
  <si>
    <t>DOS 02/24/2022 STATE FARM INSURANCE @ 866-855-1212 S/W Davied sd policy belongs to different dop enquried abount direct num rep sd its internal transfer rep transfer the call unable to reach live rep after long hold reached voice mail and callback option.</t>
  </si>
  <si>
    <t>DOS 08/25/2021 STATE FARM INSURANCE @ 866-855-1212 S/W Davied sd policy belongs to different dop enquried abount direct num rep sd its internal transfer rep transfer the call unable to reach live rep after long hold reached voice mail and callback option.</t>
  </si>
  <si>
    <t>DOS 10/24/2022 STATE FARM INSURANCE @ 866-855-1212 S/W Davied sd policy belongs to different dop enquried abount direct num rep sd its internal transfer rep transfer the call unable to reach live rep after long hold reached voice mail and callback option.</t>
  </si>
  <si>
    <t>DOS 03/22/2022 - 03/27/2022 Called VHA OFFICE OF COMMUNITY CARE @ 877-881-7618 unable to reach live rep after long hold reached voice mail and callback option.</t>
  </si>
  <si>
    <t>DOS 08/03/2021 As per previous follow-up Called  UNITED HEALTH SHARED SERVICES @ 800-708-4414 unable to reach live rep after long hold reached voice mail and callback option.</t>
  </si>
  <si>
    <t>DOS 02/09/2022 As per previous follow-up Called @(541) 274-6699, trying to reach live rep after long hold reached voicemail and call back option.</t>
  </si>
  <si>
    <t>DOS 08/01/2022 As per previous follow-up Called @(541) 274-6699, trying to reach live rep after long hold reached voicemail and call back option.</t>
  </si>
  <si>
    <t>DOS 05/04/2021 As per previous follow-up Called @ 541-274-6699 unable to reach live rep after long hold reached voice mail and callback option.</t>
  </si>
  <si>
    <t>DOS 01/10/2022 As per previous follow-up Called ADJUSTER NAME DENIFE @916-960-1028,unable to reach live rep after longhold reached voicemail and callback option.</t>
  </si>
  <si>
    <t>John</t>
  </si>
  <si>
    <t>Not Pasted</t>
  </si>
  <si>
    <t>Pasted</t>
  </si>
  <si>
    <t>AUDIT FEEDBACK</t>
  </si>
  <si>
    <t>CORRECT - LONG HOLD 4</t>
  </si>
  <si>
    <t>DOS 10/03/2022 Called REGENCE MEDADVANTAGE @ 800-253-0838 s/w Jojo sd claim recived on 10/11/2022 denied on 11/02/2022 claim denied as  MISSING OR INCOMPLETE PLACE OF SERVICE rep sugge to resubmit the claim with W9 form claims mailing address:PO BOX 30805 SALT LAKE CITY, UT 84130-0805.claim#E59353814700.ref#230720001830. 
As reviewed claim already billed with correct POS. So please call and reprocess the claim.</t>
  </si>
  <si>
    <t>DOS 10/03/2022 Called REGENCE MEDADVANTAGE @ 800-253-0838 s/w Jojo sd claim recived on 10/11/2022 denied on 11/02/2022 claim denied as  MISSING OR INCOMPLETE PLACE OF SERVICE rep sugge to resubmit the claim with W9 form claims mailing address:PO BOX 30805 SALT LAKE CITY, UT 84130-0805.claim#E59353814700.ref#230720001830.
As reviewed claim already billed with correct POS. So please call and reprocess the claim.</t>
  </si>
  <si>
    <t>RE-CALL - STATUS</t>
  </si>
  <si>
    <t>RE-CALL</t>
  </si>
  <si>
    <t>-</t>
  </si>
  <si>
    <t>CORRECT</t>
  </si>
  <si>
    <t>PASTED</t>
  </si>
  <si>
    <t>CORRECT - LONG HOLD 3</t>
  </si>
  <si>
    <t>CORRECT - VOICE MAIL 6</t>
  </si>
  <si>
    <t>CORRECT - VOICE MAIL 7</t>
  </si>
  <si>
    <t>CORRECT - VOICE MAIL 3</t>
  </si>
  <si>
    <t>MISSED TO PASTE</t>
  </si>
  <si>
    <t>CORRECT - VOICE MAIL 4</t>
  </si>
  <si>
    <t>INCORRECT DOS</t>
  </si>
</sst>
</file>

<file path=xl/styles.xml><?xml version="1.0" encoding="utf-8"?>
<styleSheet xmlns="http://schemas.openxmlformats.org/spreadsheetml/2006/main">
  <numFmts count="4">
    <numFmt numFmtId="8" formatCode="&quot;$&quot;#,##0.00_);[Red]\(&quot;$&quot;#,##0.00\)"/>
    <numFmt numFmtId="164" formatCode="&quot;$&quot;#,##0.00"/>
    <numFmt numFmtId="165" formatCode="mm/dd/yy;@"/>
    <numFmt numFmtId="166" formatCode="h:mm;@"/>
  </numFmts>
  <fonts count="2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b/>
      <sz val="10"/>
      <name val="Calibri"/>
      <family val="2"/>
      <scheme val="minor"/>
    </font>
    <font>
      <sz val="10"/>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399975585192419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tint="-9.9978637043366805E-2"/>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2">
    <xf numFmtId="0" fontId="0" fillId="0" borderId="0" xfId="0"/>
    <xf numFmtId="0" fontId="20" fillId="0" borderId="10" xfId="0" applyFont="1" applyBorder="1" applyAlignment="1">
      <alignment horizontal="left" vertical="top"/>
    </xf>
    <xf numFmtId="14" fontId="20" fillId="0" borderId="10" xfId="0" applyNumberFormat="1" applyFont="1" applyBorder="1" applyAlignment="1">
      <alignment horizontal="left" vertical="top"/>
    </xf>
    <xf numFmtId="164" fontId="20" fillId="0" borderId="10" xfId="0" applyNumberFormat="1" applyFont="1" applyBorder="1" applyAlignment="1">
      <alignment horizontal="left" vertical="top"/>
    </xf>
    <xf numFmtId="165" fontId="20" fillId="0" borderId="10" xfId="0" applyNumberFormat="1" applyFont="1" applyBorder="1" applyAlignment="1">
      <alignment horizontal="left" vertical="top"/>
    </xf>
    <xf numFmtId="0" fontId="20" fillId="36" borderId="10" xfId="0" applyFont="1" applyFill="1" applyBorder="1" applyAlignment="1">
      <alignment horizontal="left" vertical="top"/>
    </xf>
    <xf numFmtId="0" fontId="20" fillId="0" borderId="10" xfId="0" applyFont="1" applyBorder="1" applyAlignment="1">
      <alignment horizontal="center" vertical="top"/>
    </xf>
    <xf numFmtId="0" fontId="20" fillId="0" borderId="11" xfId="0" applyFont="1" applyBorder="1" applyAlignment="1">
      <alignment horizontal="left" vertical="top"/>
    </xf>
    <xf numFmtId="0" fontId="20" fillId="0" borderId="10" xfId="0" applyFont="1" applyBorder="1" applyAlignment="1">
      <alignment vertical="top"/>
    </xf>
    <xf numFmtId="0" fontId="18" fillId="33" borderId="12" xfId="0" applyFont="1" applyFill="1" applyBorder="1" applyAlignment="1">
      <alignment horizontal="left" vertical="top"/>
    </xf>
    <xf numFmtId="0" fontId="18" fillId="33" borderId="13" xfId="0" applyFont="1" applyFill="1" applyBorder="1" applyAlignment="1">
      <alignment horizontal="left" vertical="top"/>
    </xf>
    <xf numFmtId="165" fontId="18" fillId="33" borderId="13" xfId="0" applyNumberFormat="1" applyFont="1" applyFill="1" applyBorder="1" applyAlignment="1">
      <alignment horizontal="left" vertical="top"/>
    </xf>
    <xf numFmtId="8" fontId="18" fillId="33" borderId="13" xfId="0" applyNumberFormat="1" applyFont="1" applyFill="1" applyBorder="1" applyAlignment="1">
      <alignment horizontal="left" vertical="top"/>
    </xf>
    <xf numFmtId="0" fontId="18" fillId="34" borderId="13" xfId="0" applyFont="1" applyFill="1" applyBorder="1" applyAlignment="1">
      <alignment horizontal="left" vertical="top"/>
    </xf>
    <xf numFmtId="0" fontId="18" fillId="35" borderId="13" xfId="0" applyFont="1" applyFill="1" applyBorder="1" applyAlignment="1">
      <alignment horizontal="left" vertical="top"/>
    </xf>
    <xf numFmtId="0" fontId="19" fillId="35" borderId="13" xfId="0" applyFont="1" applyFill="1" applyBorder="1" applyAlignment="1">
      <alignment horizontal="left" vertical="top"/>
    </xf>
    <xf numFmtId="0" fontId="19" fillId="34" borderId="13" xfId="0" applyFont="1" applyFill="1" applyBorder="1" applyAlignment="1">
      <alignment horizontal="left" vertical="top"/>
    </xf>
    <xf numFmtId="0" fontId="19" fillId="34" borderId="13" xfId="0" applyFont="1" applyFill="1" applyBorder="1" applyAlignment="1">
      <alignment horizontal="center" vertical="center"/>
    </xf>
    <xf numFmtId="165" fontId="19" fillId="34" borderId="13" xfId="0" applyNumberFormat="1" applyFont="1" applyFill="1" applyBorder="1" applyAlignment="1">
      <alignment horizontal="center" vertical="center"/>
    </xf>
    <xf numFmtId="166" fontId="19" fillId="34" borderId="13" xfId="0" applyNumberFormat="1" applyFont="1" applyFill="1" applyBorder="1" applyAlignment="1">
      <alignment horizontal="center" vertical="center"/>
    </xf>
    <xf numFmtId="0" fontId="19" fillId="34" borderId="14" xfId="0" applyFont="1" applyFill="1" applyBorder="1" applyAlignment="1">
      <alignment horizontal="center" vertical="top"/>
    </xf>
    <xf numFmtId="0" fontId="0" fillId="0" borderId="10" xfId="0" applyBorder="1"/>
    <xf numFmtId="0" fontId="20" fillId="0" borderId="10" xfId="0" applyFont="1" applyBorder="1"/>
    <xf numFmtId="165" fontId="20" fillId="0" borderId="10" xfId="0" applyNumberFormat="1" applyFont="1" applyBorder="1" applyAlignment="1">
      <alignment horizontal="center" vertical="top"/>
    </xf>
    <xf numFmtId="11" fontId="20" fillId="0" borderId="10" xfId="0" applyNumberFormat="1" applyFont="1" applyBorder="1" applyAlignment="1">
      <alignment horizontal="left" vertical="top"/>
    </xf>
    <xf numFmtId="0" fontId="20" fillId="0" borderId="10" xfId="0" applyFont="1" applyBorder="1" applyAlignment="1">
      <alignment horizontal="center" vertical="center"/>
    </xf>
    <xf numFmtId="14" fontId="20" fillId="0" borderId="10" xfId="0" applyNumberFormat="1" applyFont="1" applyBorder="1" applyAlignment="1">
      <alignment horizontal="center" vertical="center"/>
    </xf>
    <xf numFmtId="0" fontId="0" fillId="0" borderId="0" xfId="0" applyAlignment="1">
      <alignment horizontal="center"/>
    </xf>
    <xf numFmtId="0" fontId="20" fillId="0" borderId="10" xfId="0" applyFont="1" applyBorder="1" applyAlignment="1">
      <alignment horizontal="left" vertical="top" wrapText="1"/>
    </xf>
    <xf numFmtId="0" fontId="19" fillId="34" borderId="0" xfId="0" applyFont="1" applyFill="1" applyBorder="1" applyAlignment="1">
      <alignment horizontal="center" vertical="top"/>
    </xf>
    <xf numFmtId="0" fontId="20" fillId="0" borderId="0" xfId="0" applyFont="1" applyBorder="1" applyAlignment="1">
      <alignment horizontal="left" vertical="top"/>
    </xf>
    <xf numFmtId="0" fontId="20" fillId="0" borderId="15" xfId="0" applyFont="1" applyBorder="1" applyAlignment="1">
      <alignment horizontal="left" vertical="top"/>
    </xf>
    <xf numFmtId="0" fontId="20" fillId="0" borderId="10" xfId="0" applyFont="1" applyBorder="1" applyAlignment="1">
      <alignment vertical="top" wrapText="1"/>
    </xf>
    <xf numFmtId="0" fontId="18" fillId="0" borderId="11" xfId="0" applyFont="1" applyBorder="1" applyAlignment="1">
      <alignment horizontal="left" vertical="top"/>
    </xf>
    <xf numFmtId="0" fontId="18" fillId="0" borderId="10" xfId="0" applyFont="1" applyBorder="1" applyAlignment="1">
      <alignment horizontal="left" vertical="top"/>
    </xf>
    <xf numFmtId="14" fontId="18" fillId="0" borderId="10" xfId="0" applyNumberFormat="1" applyFont="1" applyBorder="1" applyAlignment="1">
      <alignment horizontal="left" vertical="top"/>
    </xf>
    <xf numFmtId="164" fontId="18" fillId="0" borderId="10" xfId="0" applyNumberFormat="1" applyFont="1" applyBorder="1" applyAlignment="1">
      <alignment horizontal="left" vertical="top"/>
    </xf>
    <xf numFmtId="0" fontId="18" fillId="0" borderId="10" xfId="0" applyFont="1" applyBorder="1" applyAlignment="1">
      <alignment horizontal="left" vertical="top" wrapText="1"/>
    </xf>
    <xf numFmtId="0" fontId="18" fillId="0" borderId="10" xfId="0" applyFont="1" applyBorder="1" applyAlignment="1">
      <alignment horizontal="center" vertical="top"/>
    </xf>
    <xf numFmtId="165" fontId="18" fillId="0" borderId="10" xfId="0" applyNumberFormat="1" applyFont="1" applyBorder="1" applyAlignment="1">
      <alignment horizontal="center" vertical="top"/>
    </xf>
    <xf numFmtId="0" fontId="18" fillId="0" borderId="0" xfId="0" applyFont="1" applyBorder="1" applyAlignment="1">
      <alignment horizontal="left" vertical="top"/>
    </xf>
    <xf numFmtId="0" fontId="16"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C58"/>
  <sheetViews>
    <sheetView zoomScale="85" zoomScaleNormal="85" workbookViewId="0"/>
  </sheetViews>
  <sheetFormatPr defaultRowHeight="15"/>
  <cols>
    <col min="1" max="1" width="10.28515625" customWidth="1"/>
    <col min="2" max="2" width="5.140625" customWidth="1"/>
    <col min="3" max="3" width="6" bestFit="1" customWidth="1"/>
    <col min="4" max="4" width="20.28515625" customWidth="1"/>
    <col min="5" max="5" width="11.140625" customWidth="1"/>
    <col min="6" max="6" width="6.140625" bestFit="1" customWidth="1"/>
    <col min="7" max="7" width="3.5703125" customWidth="1"/>
    <col min="8" max="8" width="6.85546875" customWidth="1"/>
    <col min="9" max="9" width="5.140625" customWidth="1"/>
    <col min="10" max="10" width="9" customWidth="1"/>
    <col min="11" max="11" width="7.28515625" customWidth="1"/>
    <col min="12" max="12" width="14" customWidth="1"/>
    <col min="13" max="13" width="6.140625" customWidth="1"/>
    <col min="14" max="14" width="14.5703125" customWidth="1"/>
    <col min="15" max="15" width="4.7109375" customWidth="1"/>
    <col min="16" max="16" width="27.7109375" customWidth="1"/>
    <col min="17" max="17" width="6.140625" customWidth="1"/>
    <col min="18" max="18" width="11.42578125" customWidth="1"/>
    <col min="19" max="19" width="7.85546875" customWidth="1"/>
    <col min="20" max="20" width="3.5703125" customWidth="1"/>
    <col min="21" max="21" width="21.140625" customWidth="1"/>
    <col min="22" max="22" width="13.5703125" customWidth="1"/>
    <col min="23" max="23" width="11.7109375" customWidth="1"/>
    <col min="24" max="24" width="11" bestFit="1" customWidth="1"/>
    <col min="25" max="25" width="7.7109375" customWidth="1"/>
    <col min="26" max="26" width="9.42578125" customWidth="1"/>
    <col min="27" max="27" width="5.42578125" customWidth="1"/>
    <col min="28" max="28" width="12.140625" customWidth="1"/>
    <col min="29" max="29" width="2.85546875" customWidth="1"/>
    <col min="30" max="30" width="2.42578125" customWidth="1"/>
    <col min="31" max="31" width="2.5703125" customWidth="1"/>
    <col min="32" max="32" width="2.7109375" customWidth="1"/>
    <col min="33" max="33" width="2" customWidth="1"/>
    <col min="34" max="34" width="11.28515625" customWidth="1"/>
    <col min="35" max="35" width="2.85546875" customWidth="1"/>
    <col min="36" max="36" width="2.42578125" customWidth="1"/>
    <col min="37" max="37" width="8.42578125" bestFit="1" customWidth="1"/>
    <col min="38" max="38" width="8.42578125" customWidth="1"/>
    <col min="39" max="39" width="4.7109375" customWidth="1"/>
    <col min="40" max="40" width="44.7109375" customWidth="1"/>
    <col min="41" max="41" width="6.5703125" customWidth="1"/>
    <col min="42" max="42" width="6.42578125" customWidth="1"/>
    <col min="43" max="43" width="12.5703125" bestFit="1" customWidth="1"/>
    <col min="44" max="44" width="15.5703125" bestFit="1" customWidth="1"/>
    <col min="45" max="45" width="11.5703125" bestFit="1" customWidth="1"/>
    <col min="46" max="46" width="68.140625" customWidth="1"/>
    <col min="47" max="47" width="17.140625" style="27" customWidth="1"/>
    <col min="49" max="49" width="13.28515625" bestFit="1" customWidth="1"/>
    <col min="50" max="50" width="16" bestFit="1" customWidth="1"/>
    <col min="51" max="52" width="9.140625" customWidth="1"/>
    <col min="53" max="54" width="9.140625" style="27" customWidth="1"/>
    <col min="55" max="55" width="9.140625" customWidth="1"/>
  </cols>
  <sheetData>
    <row r="1" spans="1:55" ht="14.45" customHeight="1" thickBot="1">
      <c r="A1" s="9" t="s">
        <v>0</v>
      </c>
      <c r="B1" s="10" t="s">
        <v>33</v>
      </c>
      <c r="C1" s="10" t="s">
        <v>34</v>
      </c>
      <c r="D1" s="10" t="s">
        <v>1</v>
      </c>
      <c r="E1" s="11" t="s">
        <v>2</v>
      </c>
      <c r="F1" s="10" t="s">
        <v>32</v>
      </c>
      <c r="G1" s="10" t="s">
        <v>49</v>
      </c>
      <c r="H1" s="10" t="s">
        <v>3</v>
      </c>
      <c r="I1" s="10" t="s">
        <v>4</v>
      </c>
      <c r="J1" s="12" t="s">
        <v>5</v>
      </c>
      <c r="K1" s="10" t="s">
        <v>6</v>
      </c>
      <c r="L1" s="10" t="s">
        <v>7</v>
      </c>
      <c r="M1" s="10" t="s">
        <v>8</v>
      </c>
      <c r="N1" s="10" t="s">
        <v>9</v>
      </c>
      <c r="O1" s="10" t="s">
        <v>10</v>
      </c>
      <c r="P1" s="10" t="s">
        <v>11</v>
      </c>
      <c r="Q1" s="10" t="s">
        <v>12</v>
      </c>
      <c r="R1" s="10" t="s">
        <v>13</v>
      </c>
      <c r="S1" s="10" t="s">
        <v>14</v>
      </c>
      <c r="T1" s="10" t="s">
        <v>15</v>
      </c>
      <c r="U1" s="10" t="s">
        <v>16</v>
      </c>
      <c r="V1" s="10" t="s">
        <v>17</v>
      </c>
      <c r="W1" s="10" t="s">
        <v>18</v>
      </c>
      <c r="X1" s="11" t="s">
        <v>19</v>
      </c>
      <c r="Y1" s="12" t="s">
        <v>20</v>
      </c>
      <c r="Z1" s="12" t="s">
        <v>21</v>
      </c>
      <c r="AA1" s="10" t="s">
        <v>22</v>
      </c>
      <c r="AB1" s="11" t="s">
        <v>23</v>
      </c>
      <c r="AC1" s="10" t="s">
        <v>24</v>
      </c>
      <c r="AD1" s="10" t="s">
        <v>25</v>
      </c>
      <c r="AE1" s="10" t="s">
        <v>26</v>
      </c>
      <c r="AF1" s="10" t="s">
        <v>27</v>
      </c>
      <c r="AG1" s="10" t="s">
        <v>28</v>
      </c>
      <c r="AH1" s="11" t="s">
        <v>29</v>
      </c>
      <c r="AI1" s="10" t="s">
        <v>30</v>
      </c>
      <c r="AJ1" s="10" t="s">
        <v>31</v>
      </c>
      <c r="AK1" s="13" t="s">
        <v>35</v>
      </c>
      <c r="AL1" s="14" t="s">
        <v>111</v>
      </c>
      <c r="AM1" s="14" t="s">
        <v>112</v>
      </c>
      <c r="AN1" s="15" t="s">
        <v>37</v>
      </c>
      <c r="AO1" s="15" t="s">
        <v>38</v>
      </c>
      <c r="AP1" s="14" t="s">
        <v>36</v>
      </c>
      <c r="AQ1" s="15" t="s">
        <v>39</v>
      </c>
      <c r="AR1" s="15" t="s">
        <v>50</v>
      </c>
      <c r="AS1" s="15" t="s">
        <v>40</v>
      </c>
      <c r="AT1" s="16" t="s">
        <v>41</v>
      </c>
      <c r="AU1" s="17" t="s">
        <v>38</v>
      </c>
      <c r="AV1" s="17" t="s">
        <v>42</v>
      </c>
      <c r="AW1" s="18" t="s">
        <v>43</v>
      </c>
      <c r="AX1" s="17" t="s">
        <v>39</v>
      </c>
      <c r="AY1" s="17" t="s">
        <v>44</v>
      </c>
      <c r="AZ1" s="17" t="s">
        <v>45</v>
      </c>
      <c r="BA1" s="19" t="s">
        <v>46</v>
      </c>
      <c r="BB1" s="19" t="s">
        <v>47</v>
      </c>
      <c r="BC1" s="20" t="s">
        <v>48</v>
      </c>
    </row>
    <row r="2" spans="1:55">
      <c r="A2" s="7" t="s">
        <v>91</v>
      </c>
      <c r="B2" s="1" t="s">
        <v>69</v>
      </c>
      <c r="C2" s="1">
        <v>1</v>
      </c>
      <c r="D2" s="1" t="s">
        <v>94</v>
      </c>
      <c r="E2" s="4">
        <v>44909</v>
      </c>
      <c r="F2" s="1">
        <v>790</v>
      </c>
      <c r="G2" s="1"/>
      <c r="H2" s="1" t="s">
        <v>73</v>
      </c>
      <c r="I2" s="1">
        <v>19</v>
      </c>
      <c r="J2" s="3">
        <v>2850</v>
      </c>
      <c r="K2" s="1" t="s">
        <v>71</v>
      </c>
      <c r="L2" s="1" t="s">
        <v>72</v>
      </c>
      <c r="M2" s="1" t="s">
        <v>70</v>
      </c>
      <c r="N2" s="1" t="s">
        <v>78</v>
      </c>
      <c r="O2" s="1" t="s">
        <v>81</v>
      </c>
      <c r="P2" s="1" t="s">
        <v>82</v>
      </c>
      <c r="Q2" s="1"/>
      <c r="R2" s="1"/>
      <c r="S2" s="1" t="s">
        <v>52</v>
      </c>
      <c r="T2" s="1" t="s">
        <v>53</v>
      </c>
      <c r="U2" s="1" t="s">
        <v>54</v>
      </c>
      <c r="V2" s="1" t="s">
        <v>97</v>
      </c>
      <c r="W2" s="1" t="s">
        <v>85</v>
      </c>
      <c r="X2" s="2">
        <v>22185</v>
      </c>
      <c r="Y2" s="3">
        <v>0</v>
      </c>
      <c r="Z2" s="3">
        <v>2850</v>
      </c>
      <c r="AA2" s="1" t="s">
        <v>81</v>
      </c>
      <c r="AB2" s="5"/>
      <c r="AC2" s="5"/>
      <c r="AD2" s="5"/>
      <c r="AE2" s="5"/>
      <c r="AF2" s="1"/>
      <c r="AG2" s="1"/>
      <c r="AH2" s="2">
        <v>44925</v>
      </c>
      <c r="AI2" s="1"/>
      <c r="AJ2" s="1"/>
      <c r="AK2" s="1" t="s">
        <v>101</v>
      </c>
      <c r="AL2" s="1"/>
      <c r="AM2" s="1"/>
      <c r="AN2" s="1" t="s">
        <v>104</v>
      </c>
      <c r="AO2" s="1" t="s">
        <v>63</v>
      </c>
      <c r="AP2" s="1" t="s">
        <v>62</v>
      </c>
      <c r="AQ2" s="1" t="s">
        <v>64</v>
      </c>
      <c r="AR2" s="1" t="s">
        <v>87</v>
      </c>
      <c r="AS2" s="2">
        <v>44963</v>
      </c>
      <c r="AT2" s="1"/>
      <c r="AU2" s="6"/>
      <c r="AV2" s="6"/>
      <c r="AW2" s="23"/>
      <c r="AX2" s="6"/>
      <c r="AY2" s="6"/>
      <c r="AZ2" s="6"/>
      <c r="BA2" s="6"/>
      <c r="BB2" s="6"/>
      <c r="BC2" s="6"/>
    </row>
    <row r="3" spans="1:55">
      <c r="A3" s="7" t="s">
        <v>92</v>
      </c>
      <c r="B3" s="1" t="s">
        <v>69</v>
      </c>
      <c r="C3" s="1">
        <v>1</v>
      </c>
      <c r="D3" s="1" t="s">
        <v>95</v>
      </c>
      <c r="E3" s="4">
        <v>44911</v>
      </c>
      <c r="F3" s="1">
        <v>921</v>
      </c>
      <c r="G3" s="1"/>
      <c r="H3" s="1" t="s">
        <v>77</v>
      </c>
      <c r="I3" s="1">
        <v>7</v>
      </c>
      <c r="J3" s="3">
        <v>1050</v>
      </c>
      <c r="K3" s="1" t="s">
        <v>75</v>
      </c>
      <c r="L3" s="1" t="s">
        <v>76</v>
      </c>
      <c r="M3" s="1" t="s">
        <v>70</v>
      </c>
      <c r="N3" s="1" t="s">
        <v>78</v>
      </c>
      <c r="O3" s="1" t="s">
        <v>81</v>
      </c>
      <c r="P3" s="1" t="s">
        <v>82</v>
      </c>
      <c r="Q3" s="1"/>
      <c r="R3" s="1"/>
      <c r="S3" s="1" t="s">
        <v>52</v>
      </c>
      <c r="T3" s="1" t="s">
        <v>53</v>
      </c>
      <c r="U3" s="1" t="s">
        <v>54</v>
      </c>
      <c r="V3" s="1" t="s">
        <v>98</v>
      </c>
      <c r="W3" s="1" t="s">
        <v>85</v>
      </c>
      <c r="X3" s="2">
        <v>30697</v>
      </c>
      <c r="Y3" s="3">
        <v>0</v>
      </c>
      <c r="Z3" s="3">
        <v>1050</v>
      </c>
      <c r="AA3" s="1" t="s">
        <v>81</v>
      </c>
      <c r="AB3" s="5"/>
      <c r="AC3" s="5"/>
      <c r="AD3" s="5"/>
      <c r="AE3" s="5"/>
      <c r="AF3" s="1"/>
      <c r="AG3" s="1"/>
      <c r="AH3" s="2">
        <v>44925</v>
      </c>
      <c r="AI3" s="1"/>
      <c r="AJ3" s="1"/>
      <c r="AK3" s="1" t="s">
        <v>102</v>
      </c>
      <c r="AL3" s="1"/>
      <c r="AM3" s="1"/>
      <c r="AN3" s="1" t="s">
        <v>106</v>
      </c>
      <c r="AO3" s="1" t="s">
        <v>63</v>
      </c>
      <c r="AP3" s="1" t="s">
        <v>62</v>
      </c>
      <c r="AQ3" s="1" t="s">
        <v>64</v>
      </c>
      <c r="AR3" s="1" t="s">
        <v>87</v>
      </c>
      <c r="AS3" s="2">
        <v>44963</v>
      </c>
      <c r="AT3" s="1"/>
      <c r="AU3" s="6"/>
      <c r="AV3" s="6"/>
      <c r="AW3" s="23"/>
      <c r="AX3" s="6"/>
      <c r="AY3" s="6"/>
      <c r="AZ3" s="6"/>
      <c r="BA3" s="6"/>
      <c r="BB3" s="6"/>
      <c r="BC3" s="6"/>
    </row>
    <row r="4" spans="1:55">
      <c r="A4" s="7" t="s">
        <v>93</v>
      </c>
      <c r="B4" s="1" t="s">
        <v>69</v>
      </c>
      <c r="C4" s="1">
        <v>1</v>
      </c>
      <c r="D4" s="1" t="s">
        <v>96</v>
      </c>
      <c r="E4" s="4">
        <v>44907</v>
      </c>
      <c r="F4" s="1">
        <v>840</v>
      </c>
      <c r="G4" s="1"/>
      <c r="H4" s="1" t="s">
        <v>73</v>
      </c>
      <c r="I4" s="1">
        <v>15</v>
      </c>
      <c r="J4" s="3">
        <v>2250</v>
      </c>
      <c r="K4" s="1" t="s">
        <v>71</v>
      </c>
      <c r="L4" s="1" t="s">
        <v>72</v>
      </c>
      <c r="M4" s="1" t="s">
        <v>70</v>
      </c>
      <c r="N4" s="1" t="s">
        <v>78</v>
      </c>
      <c r="O4" s="1" t="s">
        <v>81</v>
      </c>
      <c r="P4" s="1" t="s">
        <v>82</v>
      </c>
      <c r="Q4" s="1" t="s">
        <v>79</v>
      </c>
      <c r="R4" s="1" t="s">
        <v>80</v>
      </c>
      <c r="S4" s="1" t="s">
        <v>52</v>
      </c>
      <c r="T4" s="1" t="s">
        <v>53</v>
      </c>
      <c r="U4" s="1" t="s">
        <v>54</v>
      </c>
      <c r="V4" s="1" t="s">
        <v>99</v>
      </c>
      <c r="W4" s="1" t="s">
        <v>85</v>
      </c>
      <c r="X4" s="2">
        <v>34603</v>
      </c>
      <c r="Y4" s="3">
        <v>0</v>
      </c>
      <c r="Z4" s="3">
        <v>2250</v>
      </c>
      <c r="AA4" s="1" t="s">
        <v>81</v>
      </c>
      <c r="AB4" s="5"/>
      <c r="AC4" s="5"/>
      <c r="AD4" s="5"/>
      <c r="AE4" s="5"/>
      <c r="AF4" s="1"/>
      <c r="AG4" s="1"/>
      <c r="AH4" s="2">
        <v>44925</v>
      </c>
      <c r="AI4" s="1" t="s">
        <v>100</v>
      </c>
      <c r="AJ4" s="1"/>
      <c r="AK4" s="1" t="s">
        <v>103</v>
      </c>
      <c r="AL4" s="1"/>
      <c r="AM4" s="1"/>
      <c r="AN4" s="1" t="s">
        <v>105</v>
      </c>
      <c r="AO4" s="1" t="s">
        <v>63</v>
      </c>
      <c r="AP4" s="1" t="s">
        <v>62</v>
      </c>
      <c r="AQ4" s="1" t="s">
        <v>64</v>
      </c>
      <c r="AR4" s="1" t="s">
        <v>87</v>
      </c>
      <c r="AS4" s="2">
        <v>44963</v>
      </c>
      <c r="AT4" s="1"/>
      <c r="AU4" s="6"/>
      <c r="AV4" s="6"/>
      <c r="AW4" s="23"/>
      <c r="AX4" s="6"/>
      <c r="AY4" s="6"/>
      <c r="AZ4" s="6"/>
      <c r="BA4" s="6"/>
      <c r="BB4" s="6"/>
      <c r="BC4" s="6"/>
    </row>
    <row r="5" spans="1:55">
      <c r="A5" s="7" t="s">
        <v>117</v>
      </c>
      <c r="B5" s="1" t="s">
        <v>88</v>
      </c>
      <c r="C5" s="1">
        <v>0</v>
      </c>
      <c r="D5" s="1" t="s">
        <v>118</v>
      </c>
      <c r="E5" s="2">
        <v>44805</v>
      </c>
      <c r="F5" s="1">
        <v>88305</v>
      </c>
      <c r="G5" s="1"/>
      <c r="H5" s="1">
        <v>26</v>
      </c>
      <c r="I5" s="1">
        <v>1</v>
      </c>
      <c r="J5" s="3">
        <v>127</v>
      </c>
      <c r="K5" s="1" t="s">
        <v>89</v>
      </c>
      <c r="L5" s="1" t="s">
        <v>90</v>
      </c>
      <c r="M5" s="1" t="s">
        <v>107</v>
      </c>
      <c r="N5" s="1" t="s">
        <v>108</v>
      </c>
      <c r="O5" s="1" t="s">
        <v>119</v>
      </c>
      <c r="P5" s="1" t="s">
        <v>67</v>
      </c>
      <c r="Q5" s="1"/>
      <c r="R5" s="1"/>
      <c r="S5" s="1" t="s">
        <v>61</v>
      </c>
      <c r="T5" s="1" t="s">
        <v>67</v>
      </c>
      <c r="U5" s="1" t="s">
        <v>68</v>
      </c>
      <c r="V5" s="1" t="s">
        <v>120</v>
      </c>
      <c r="W5" s="1">
        <v>9141000205</v>
      </c>
      <c r="X5" s="2">
        <v>33875</v>
      </c>
      <c r="Y5" s="3">
        <v>0</v>
      </c>
      <c r="Z5" s="3">
        <v>127</v>
      </c>
      <c r="AA5" s="1" t="s">
        <v>119</v>
      </c>
      <c r="AB5" s="2">
        <v>44865</v>
      </c>
      <c r="AC5" s="1"/>
      <c r="AD5" s="1"/>
      <c r="AE5" s="1"/>
      <c r="AF5" s="1"/>
      <c r="AG5" s="1"/>
      <c r="AH5" s="2">
        <v>44865</v>
      </c>
      <c r="AI5" s="1"/>
      <c r="AJ5" s="1"/>
      <c r="AK5" s="1" t="str">
        <f t="shared" ref="AK5:AK8" si="0">B5&amp;F5&amp;Z5</f>
        <v>NPD88305127</v>
      </c>
      <c r="AL5" s="1" t="s">
        <v>114</v>
      </c>
      <c r="AM5" s="21"/>
      <c r="AN5" s="1" t="s">
        <v>121</v>
      </c>
      <c r="AO5" s="8" t="s">
        <v>63</v>
      </c>
      <c r="AP5" s="1" t="s">
        <v>62</v>
      </c>
      <c r="AQ5" s="1" t="s">
        <v>64</v>
      </c>
      <c r="AR5" s="1" t="s">
        <v>116</v>
      </c>
      <c r="AS5" s="2">
        <v>44980</v>
      </c>
      <c r="AT5" s="1"/>
      <c r="AU5" s="6"/>
      <c r="AV5" s="6"/>
      <c r="AW5" s="23"/>
      <c r="AX5" s="6"/>
      <c r="AY5" s="6"/>
      <c r="AZ5" s="6"/>
      <c r="BA5" s="6"/>
      <c r="BB5" s="6"/>
      <c r="BC5" s="6"/>
    </row>
    <row r="6" spans="1:55">
      <c r="A6" s="7" t="s">
        <v>117</v>
      </c>
      <c r="B6" s="1" t="s">
        <v>88</v>
      </c>
      <c r="C6" s="1">
        <v>1</v>
      </c>
      <c r="D6" s="1" t="s">
        <v>118</v>
      </c>
      <c r="E6" s="2">
        <v>44805</v>
      </c>
      <c r="F6" s="1">
        <v>88342</v>
      </c>
      <c r="G6" s="1"/>
      <c r="H6" s="1">
        <v>26</v>
      </c>
      <c r="I6" s="1">
        <v>1</v>
      </c>
      <c r="J6" s="3">
        <v>115</v>
      </c>
      <c r="K6" s="1" t="s">
        <v>89</v>
      </c>
      <c r="L6" s="1" t="s">
        <v>90</v>
      </c>
      <c r="M6" s="1" t="s">
        <v>107</v>
      </c>
      <c r="N6" s="1" t="s">
        <v>108</v>
      </c>
      <c r="O6" s="1" t="s">
        <v>119</v>
      </c>
      <c r="P6" s="1" t="s">
        <v>67</v>
      </c>
      <c r="Q6" s="1"/>
      <c r="R6" s="1"/>
      <c r="S6" s="1" t="s">
        <v>61</v>
      </c>
      <c r="T6" s="1" t="s">
        <v>67</v>
      </c>
      <c r="U6" s="1" t="s">
        <v>68</v>
      </c>
      <c r="V6" s="1" t="s">
        <v>120</v>
      </c>
      <c r="W6" s="1">
        <v>9141000205</v>
      </c>
      <c r="X6" s="2">
        <v>33875</v>
      </c>
      <c r="Y6" s="3">
        <v>0</v>
      </c>
      <c r="Z6" s="3">
        <v>115</v>
      </c>
      <c r="AA6" s="1" t="s">
        <v>119</v>
      </c>
      <c r="AB6" s="2">
        <v>44865</v>
      </c>
      <c r="AC6" s="1"/>
      <c r="AD6" s="1"/>
      <c r="AE6" s="1"/>
      <c r="AF6" s="1"/>
      <c r="AG6" s="1"/>
      <c r="AH6" s="2">
        <v>44865</v>
      </c>
      <c r="AI6" s="1"/>
      <c r="AJ6" s="1"/>
      <c r="AK6" s="1" t="str">
        <f t="shared" si="0"/>
        <v>NPD88342115</v>
      </c>
      <c r="AL6" s="1" t="s">
        <v>114</v>
      </c>
      <c r="AM6" s="21"/>
      <c r="AN6" s="1" t="s">
        <v>121</v>
      </c>
      <c r="AO6" s="8" t="s">
        <v>63</v>
      </c>
      <c r="AP6" s="1" t="s">
        <v>62</v>
      </c>
      <c r="AQ6" s="1" t="s">
        <v>64</v>
      </c>
      <c r="AR6" s="1" t="s">
        <v>116</v>
      </c>
      <c r="AS6" s="2">
        <v>44980</v>
      </c>
      <c r="AT6" s="8"/>
      <c r="AU6" s="6"/>
      <c r="AV6" s="6"/>
      <c r="AW6" s="23"/>
      <c r="AX6" s="6"/>
      <c r="AY6" s="6"/>
      <c r="AZ6" s="6"/>
      <c r="BA6" s="6"/>
      <c r="BB6" s="6"/>
      <c r="BC6" s="6"/>
    </row>
    <row r="7" spans="1:55">
      <c r="A7" s="7" t="s">
        <v>129</v>
      </c>
      <c r="B7" s="1" t="s">
        <v>113</v>
      </c>
      <c r="C7" s="1">
        <v>1</v>
      </c>
      <c r="D7" s="1" t="s">
        <v>128</v>
      </c>
      <c r="E7" s="2">
        <v>44616</v>
      </c>
      <c r="F7" s="1">
        <v>99213</v>
      </c>
      <c r="G7" s="1"/>
      <c r="H7" s="1"/>
      <c r="I7" s="1">
        <v>1</v>
      </c>
      <c r="J7" s="3">
        <v>175</v>
      </c>
      <c r="K7" s="1" t="s">
        <v>127</v>
      </c>
      <c r="L7" s="1" t="s">
        <v>126</v>
      </c>
      <c r="M7" s="1" t="s">
        <v>51</v>
      </c>
      <c r="N7" s="1" t="s">
        <v>125</v>
      </c>
      <c r="O7" s="1" t="s">
        <v>123</v>
      </c>
      <c r="P7" s="1" t="s">
        <v>124</v>
      </c>
      <c r="Q7" s="1"/>
      <c r="R7" s="1"/>
      <c r="S7" s="1" t="s">
        <v>58</v>
      </c>
      <c r="T7" s="1" t="s">
        <v>83</v>
      </c>
      <c r="U7" s="1" t="s">
        <v>84</v>
      </c>
      <c r="V7" s="1">
        <v>4852540001</v>
      </c>
      <c r="W7" s="1"/>
      <c r="X7" s="2">
        <v>28348</v>
      </c>
      <c r="Y7" s="3">
        <v>0</v>
      </c>
      <c r="Z7" s="3">
        <v>175</v>
      </c>
      <c r="AA7" s="1" t="s">
        <v>123</v>
      </c>
      <c r="AB7" s="2">
        <v>44620</v>
      </c>
      <c r="AC7" s="1"/>
      <c r="AD7" s="1"/>
      <c r="AE7" s="1"/>
      <c r="AF7" s="1"/>
      <c r="AG7" s="1"/>
      <c r="AH7" s="2">
        <v>44620</v>
      </c>
      <c r="AI7" s="1"/>
      <c r="AJ7" s="1"/>
      <c r="AK7" s="1" t="str">
        <f t="shared" si="0"/>
        <v>WFP99213175</v>
      </c>
      <c r="AL7" s="1" t="s">
        <v>109</v>
      </c>
      <c r="AM7" s="1" t="s">
        <v>110</v>
      </c>
      <c r="AN7" s="1" t="s">
        <v>122</v>
      </c>
      <c r="AO7" s="1" t="s">
        <v>63</v>
      </c>
      <c r="AP7" s="1" t="s">
        <v>86</v>
      </c>
      <c r="AQ7" s="1"/>
      <c r="AR7" s="1"/>
      <c r="AS7" s="1"/>
      <c r="AT7" s="1" t="s">
        <v>122</v>
      </c>
      <c r="AU7" s="6" t="s">
        <v>350</v>
      </c>
      <c r="AV7" s="6" t="s">
        <v>360</v>
      </c>
      <c r="AW7" s="23">
        <v>44998</v>
      </c>
      <c r="AX7" s="6" t="s">
        <v>362</v>
      </c>
      <c r="AY7" s="6"/>
      <c r="AZ7" s="6"/>
      <c r="BA7" s="6">
        <v>8</v>
      </c>
      <c r="BB7" s="6">
        <v>8.32</v>
      </c>
      <c r="BC7" s="1"/>
    </row>
    <row r="8" spans="1:55">
      <c r="A8" s="7" t="s">
        <v>147</v>
      </c>
      <c r="B8" s="1" t="s">
        <v>133</v>
      </c>
      <c r="C8" s="1">
        <v>1</v>
      </c>
      <c r="D8" s="1" t="s">
        <v>146</v>
      </c>
      <c r="E8" s="2">
        <v>44285</v>
      </c>
      <c r="F8" s="1">
        <v>99309</v>
      </c>
      <c r="G8" s="1"/>
      <c r="H8" s="1"/>
      <c r="I8" s="1">
        <v>1</v>
      </c>
      <c r="J8" s="3">
        <v>225</v>
      </c>
      <c r="K8" s="1" t="s">
        <v>133</v>
      </c>
      <c r="L8" s="1" t="s">
        <v>132</v>
      </c>
      <c r="M8" s="1" t="s">
        <v>131</v>
      </c>
      <c r="N8" s="1" t="s">
        <v>130</v>
      </c>
      <c r="O8" s="1" t="s">
        <v>141</v>
      </c>
      <c r="P8" s="1" t="s">
        <v>140</v>
      </c>
      <c r="Q8" s="1" t="s">
        <v>137</v>
      </c>
      <c r="R8" s="1" t="s">
        <v>136</v>
      </c>
      <c r="S8" s="1" t="s">
        <v>52</v>
      </c>
      <c r="T8" s="1" t="s">
        <v>139</v>
      </c>
      <c r="U8" s="1" t="s">
        <v>138</v>
      </c>
      <c r="V8" s="1" t="s">
        <v>145</v>
      </c>
      <c r="W8" s="1"/>
      <c r="X8" s="2">
        <v>14507</v>
      </c>
      <c r="Y8" s="3">
        <v>0</v>
      </c>
      <c r="Z8" s="3">
        <v>14.9</v>
      </c>
      <c r="AA8" s="1"/>
      <c r="AB8" s="2">
        <v>44286</v>
      </c>
      <c r="AC8" s="1" t="s">
        <v>56</v>
      </c>
      <c r="AD8" s="1" t="s">
        <v>65</v>
      </c>
      <c r="AE8" s="1"/>
      <c r="AF8" s="1" t="s">
        <v>57</v>
      </c>
      <c r="AG8" s="1" t="s">
        <v>66</v>
      </c>
      <c r="AH8" s="2">
        <v>44286</v>
      </c>
      <c r="AI8" s="1" t="s">
        <v>144</v>
      </c>
      <c r="AJ8" s="1" t="s">
        <v>143</v>
      </c>
      <c r="AK8" s="1" t="str">
        <f t="shared" si="0"/>
        <v>BAS9930914.9</v>
      </c>
      <c r="AL8" s="1" t="s">
        <v>109</v>
      </c>
      <c r="AM8" s="1" t="s">
        <v>110</v>
      </c>
      <c r="AN8" s="1" t="s">
        <v>142</v>
      </c>
      <c r="AO8" s="1" t="s">
        <v>63</v>
      </c>
      <c r="AP8" s="1" t="s">
        <v>86</v>
      </c>
      <c r="AQ8" s="1"/>
      <c r="AR8" s="1"/>
      <c r="AS8" s="1"/>
      <c r="AT8" s="1"/>
      <c r="AU8" s="6"/>
      <c r="AV8" s="6"/>
      <c r="AW8" s="23"/>
      <c r="AX8" s="6"/>
      <c r="AY8" s="6"/>
      <c r="AZ8" s="6"/>
      <c r="BA8" s="6"/>
      <c r="BB8" s="6"/>
      <c r="BC8" s="1"/>
    </row>
    <row r="9" spans="1:55">
      <c r="A9" s="7" t="s">
        <v>222</v>
      </c>
      <c r="B9" s="1" t="s">
        <v>88</v>
      </c>
      <c r="C9" s="1">
        <v>1</v>
      </c>
      <c r="D9" s="1" t="s">
        <v>221</v>
      </c>
      <c r="E9" s="2">
        <v>44366</v>
      </c>
      <c r="F9" s="1">
        <v>88304</v>
      </c>
      <c r="G9" s="1"/>
      <c r="H9" s="1">
        <v>26</v>
      </c>
      <c r="I9" s="1">
        <v>1</v>
      </c>
      <c r="J9" s="3">
        <v>42</v>
      </c>
      <c r="K9" s="1" t="s">
        <v>89</v>
      </c>
      <c r="L9" s="1" t="s">
        <v>90</v>
      </c>
      <c r="M9" s="1" t="s">
        <v>135</v>
      </c>
      <c r="N9" s="1" t="s">
        <v>134</v>
      </c>
      <c r="O9" s="1" t="s">
        <v>55</v>
      </c>
      <c r="P9" s="1" t="s">
        <v>220</v>
      </c>
      <c r="Q9" s="1">
        <v>117</v>
      </c>
      <c r="R9" s="1" t="s">
        <v>219</v>
      </c>
      <c r="S9" s="1" t="s">
        <v>52</v>
      </c>
      <c r="T9" s="1" t="s">
        <v>53</v>
      </c>
      <c r="U9" s="1" t="s">
        <v>54</v>
      </c>
      <c r="V9" s="1" t="s">
        <v>217</v>
      </c>
      <c r="W9" s="1"/>
      <c r="X9" s="2">
        <v>36443</v>
      </c>
      <c r="Y9" s="3">
        <v>0</v>
      </c>
      <c r="Z9" s="3">
        <v>3.19</v>
      </c>
      <c r="AA9" s="1">
        <v>117</v>
      </c>
      <c r="AB9" s="2">
        <v>44446</v>
      </c>
      <c r="AC9" s="1" t="s">
        <v>218</v>
      </c>
      <c r="AD9" s="1" t="s">
        <v>56</v>
      </c>
      <c r="AE9" s="1"/>
      <c r="AF9" s="1" t="s">
        <v>211</v>
      </c>
      <c r="AG9" s="1" t="s">
        <v>57</v>
      </c>
      <c r="AH9" s="2">
        <v>44832</v>
      </c>
      <c r="AI9" s="1" t="s">
        <v>217</v>
      </c>
      <c r="AJ9" s="1"/>
      <c r="AK9" s="1" t="str">
        <f t="shared" ref="AK9:AK18" si="1">A9&amp;E9&amp;Z9</f>
        <v>NPD.Z200200535443663.19</v>
      </c>
      <c r="AL9" s="1"/>
      <c r="AM9" s="1"/>
      <c r="AN9" s="1" t="s">
        <v>216</v>
      </c>
      <c r="AO9" s="1" t="s">
        <v>63</v>
      </c>
      <c r="AP9" s="1" t="s">
        <v>86</v>
      </c>
      <c r="AQ9" s="1"/>
      <c r="AR9" s="1"/>
      <c r="AS9" s="1"/>
      <c r="AT9" s="1"/>
      <c r="AU9" s="6"/>
      <c r="AV9" s="6"/>
      <c r="AW9" s="23"/>
      <c r="AX9" s="6"/>
      <c r="AY9" s="6"/>
      <c r="AZ9" s="6"/>
      <c r="BA9" s="6"/>
      <c r="BB9" s="6"/>
      <c r="BC9" s="1">
        <v>1</v>
      </c>
    </row>
    <row r="10" spans="1:55">
      <c r="A10" s="7" t="s">
        <v>215</v>
      </c>
      <c r="B10" s="1" t="s">
        <v>88</v>
      </c>
      <c r="C10" s="1">
        <v>1</v>
      </c>
      <c r="D10" s="1" t="s">
        <v>214</v>
      </c>
      <c r="E10" s="2">
        <v>44840</v>
      </c>
      <c r="F10" s="1">
        <v>88342</v>
      </c>
      <c r="G10" s="1"/>
      <c r="H10" s="1">
        <v>5926</v>
      </c>
      <c r="I10" s="1">
        <v>1</v>
      </c>
      <c r="J10" s="3">
        <v>115</v>
      </c>
      <c r="K10" s="1" t="s">
        <v>89</v>
      </c>
      <c r="L10" s="1" t="s">
        <v>90</v>
      </c>
      <c r="M10" s="1" t="s">
        <v>107</v>
      </c>
      <c r="N10" s="1" t="s">
        <v>108</v>
      </c>
      <c r="O10" s="1" t="s">
        <v>164</v>
      </c>
      <c r="P10" s="1" t="s">
        <v>213</v>
      </c>
      <c r="Q10" s="1"/>
      <c r="R10" s="1"/>
      <c r="S10" s="1" t="s">
        <v>61</v>
      </c>
      <c r="T10" s="1" t="s">
        <v>149</v>
      </c>
      <c r="U10" s="1" t="s">
        <v>148</v>
      </c>
      <c r="V10" s="1">
        <v>567555365</v>
      </c>
      <c r="W10" s="1"/>
      <c r="X10" s="2">
        <v>21199</v>
      </c>
      <c r="Y10" s="3">
        <v>0</v>
      </c>
      <c r="Z10" s="3">
        <v>115</v>
      </c>
      <c r="AA10" s="1"/>
      <c r="AB10" s="2">
        <v>44893</v>
      </c>
      <c r="AC10" s="1" t="s">
        <v>212</v>
      </c>
      <c r="AD10" s="1"/>
      <c r="AE10" s="1"/>
      <c r="AF10" s="1" t="s">
        <v>211</v>
      </c>
      <c r="AG10" s="1"/>
      <c r="AH10" s="2">
        <v>44893</v>
      </c>
      <c r="AI10" s="1"/>
      <c r="AJ10" s="1"/>
      <c r="AK10" s="1" t="str">
        <f t="shared" si="1"/>
        <v>NPD.Z20019749344840115</v>
      </c>
      <c r="AL10" s="1"/>
      <c r="AM10" s="1"/>
      <c r="AN10" s="1" t="s">
        <v>210</v>
      </c>
      <c r="AO10" s="1" t="s">
        <v>63</v>
      </c>
      <c r="AP10" s="1" t="s">
        <v>86</v>
      </c>
      <c r="AQ10" s="1" t="s">
        <v>64</v>
      </c>
      <c r="AR10" s="1"/>
      <c r="AS10" s="1"/>
      <c r="AT10" s="1"/>
      <c r="AU10" s="6"/>
      <c r="AV10" s="6"/>
      <c r="AW10" s="23"/>
      <c r="AX10" s="6"/>
      <c r="AY10" s="6"/>
      <c r="AZ10" s="6"/>
      <c r="BA10" s="6"/>
      <c r="BB10" s="6"/>
      <c r="BC10" s="1">
        <v>1</v>
      </c>
    </row>
    <row r="11" spans="1:55">
      <c r="A11" s="7" t="s">
        <v>209</v>
      </c>
      <c r="B11" s="1" t="s">
        <v>208</v>
      </c>
      <c r="C11" s="1">
        <v>0</v>
      </c>
      <c r="D11" s="1" t="s">
        <v>207</v>
      </c>
      <c r="E11" s="2">
        <v>44837</v>
      </c>
      <c r="F11" s="1">
        <v>99316</v>
      </c>
      <c r="G11" s="1"/>
      <c r="H11" s="1">
        <v>2595</v>
      </c>
      <c r="I11" s="1">
        <v>1</v>
      </c>
      <c r="J11" s="3">
        <v>297</v>
      </c>
      <c r="K11" s="1" t="s">
        <v>205</v>
      </c>
      <c r="L11" s="1" t="s">
        <v>204</v>
      </c>
      <c r="M11" s="1" t="s">
        <v>203</v>
      </c>
      <c r="N11" s="1" t="s">
        <v>202</v>
      </c>
      <c r="O11" s="1" t="s">
        <v>201</v>
      </c>
      <c r="P11" s="1" t="s">
        <v>200</v>
      </c>
      <c r="Q11" s="1"/>
      <c r="R11" s="1"/>
      <c r="S11" s="1" t="s">
        <v>52</v>
      </c>
      <c r="T11" s="1" t="s">
        <v>199</v>
      </c>
      <c r="U11" s="1" t="s">
        <v>198</v>
      </c>
      <c r="V11" s="1" t="s">
        <v>197</v>
      </c>
      <c r="W11" s="1"/>
      <c r="X11" s="2">
        <v>14906</v>
      </c>
      <c r="Y11" s="3">
        <v>0</v>
      </c>
      <c r="Z11" s="3">
        <v>297</v>
      </c>
      <c r="AA11" s="1"/>
      <c r="AB11" s="2">
        <v>44844</v>
      </c>
      <c r="AC11" s="1" t="s">
        <v>196</v>
      </c>
      <c r="AD11" s="1" t="s">
        <v>195</v>
      </c>
      <c r="AE11" s="1"/>
      <c r="AF11" s="1" t="s">
        <v>194</v>
      </c>
      <c r="AG11" s="1" t="s">
        <v>193</v>
      </c>
      <c r="AH11" s="2">
        <v>44844</v>
      </c>
      <c r="AI11" s="1"/>
      <c r="AJ11" s="1"/>
      <c r="AK11" s="1" t="str">
        <f t="shared" si="1"/>
        <v>WSH.5242331144837297</v>
      </c>
      <c r="AL11" s="1"/>
      <c r="AM11" s="1"/>
      <c r="AN11" s="1" t="s">
        <v>192</v>
      </c>
      <c r="AO11" s="1" t="s">
        <v>63</v>
      </c>
      <c r="AP11" s="1" t="s">
        <v>86</v>
      </c>
      <c r="AQ11" s="1"/>
      <c r="AR11" s="1"/>
      <c r="AS11" s="1"/>
      <c r="AT11" s="1" t="s">
        <v>346</v>
      </c>
      <c r="AU11" s="6" t="s">
        <v>347</v>
      </c>
      <c r="AV11" s="6" t="s">
        <v>360</v>
      </c>
      <c r="AW11" s="23">
        <v>44998</v>
      </c>
      <c r="AX11" s="6" t="s">
        <v>361</v>
      </c>
      <c r="AY11" s="6"/>
      <c r="AZ11" s="6"/>
      <c r="BA11" s="6">
        <v>8.35</v>
      </c>
      <c r="BB11" s="6">
        <v>9.08</v>
      </c>
      <c r="BC11" s="1">
        <v>1</v>
      </c>
    </row>
    <row r="12" spans="1:55">
      <c r="A12" s="7" t="s">
        <v>209</v>
      </c>
      <c r="B12" s="1" t="s">
        <v>208</v>
      </c>
      <c r="C12" s="1">
        <v>1</v>
      </c>
      <c r="D12" s="1" t="s">
        <v>207</v>
      </c>
      <c r="E12" s="2">
        <v>44837</v>
      </c>
      <c r="F12" s="1" t="s">
        <v>206</v>
      </c>
      <c r="G12" s="1"/>
      <c r="H12" s="1">
        <v>95</v>
      </c>
      <c r="I12" s="1">
        <v>1</v>
      </c>
      <c r="J12" s="3">
        <v>150</v>
      </c>
      <c r="K12" s="1" t="s">
        <v>205</v>
      </c>
      <c r="L12" s="1" t="s">
        <v>204</v>
      </c>
      <c r="M12" s="1" t="s">
        <v>203</v>
      </c>
      <c r="N12" s="1" t="s">
        <v>202</v>
      </c>
      <c r="O12" s="1" t="s">
        <v>201</v>
      </c>
      <c r="P12" s="1" t="s">
        <v>200</v>
      </c>
      <c r="Q12" s="1"/>
      <c r="R12" s="1"/>
      <c r="S12" s="1" t="s">
        <v>52</v>
      </c>
      <c r="T12" s="1" t="s">
        <v>199</v>
      </c>
      <c r="U12" s="1" t="s">
        <v>198</v>
      </c>
      <c r="V12" s="1" t="s">
        <v>197</v>
      </c>
      <c r="W12" s="1"/>
      <c r="X12" s="2">
        <v>14906</v>
      </c>
      <c r="Y12" s="3">
        <v>0</v>
      </c>
      <c r="Z12" s="3">
        <v>150</v>
      </c>
      <c r="AA12" s="1"/>
      <c r="AB12" s="2">
        <v>44844</v>
      </c>
      <c r="AC12" s="1" t="s">
        <v>196</v>
      </c>
      <c r="AD12" s="1" t="s">
        <v>195</v>
      </c>
      <c r="AE12" s="1"/>
      <c r="AF12" s="1" t="s">
        <v>194</v>
      </c>
      <c r="AG12" s="1" t="s">
        <v>193</v>
      </c>
      <c r="AH12" s="2">
        <v>44844</v>
      </c>
      <c r="AI12" s="1"/>
      <c r="AJ12" s="1"/>
      <c r="AK12" s="1" t="str">
        <f t="shared" si="1"/>
        <v>WSH.5242331144837150</v>
      </c>
      <c r="AL12" s="1"/>
      <c r="AM12" s="1"/>
      <c r="AN12" s="1" t="s">
        <v>192</v>
      </c>
      <c r="AO12" s="1" t="s">
        <v>63</v>
      </c>
      <c r="AP12" s="1" t="s">
        <v>86</v>
      </c>
      <c r="AQ12" s="1"/>
      <c r="AR12" s="1"/>
      <c r="AS12" s="1"/>
      <c r="AT12" s="1" t="s">
        <v>346</v>
      </c>
      <c r="AU12" s="6" t="s">
        <v>347</v>
      </c>
      <c r="AV12" s="6" t="s">
        <v>360</v>
      </c>
      <c r="AW12" s="23">
        <v>44998</v>
      </c>
      <c r="AX12" s="6" t="s">
        <v>361</v>
      </c>
      <c r="AY12" s="6"/>
      <c r="AZ12" s="6"/>
      <c r="BA12" s="6">
        <v>8.35</v>
      </c>
      <c r="BB12" s="6">
        <v>9.08</v>
      </c>
      <c r="BC12" s="1">
        <v>1</v>
      </c>
    </row>
    <row r="13" spans="1:55">
      <c r="A13" s="7" t="s">
        <v>191</v>
      </c>
      <c r="B13" s="1" t="s">
        <v>88</v>
      </c>
      <c r="C13" s="1">
        <v>0</v>
      </c>
      <c r="D13" s="1" t="s">
        <v>190</v>
      </c>
      <c r="E13" s="2">
        <v>44579</v>
      </c>
      <c r="F13" s="1">
        <v>88360</v>
      </c>
      <c r="G13" s="1"/>
      <c r="H13" s="1">
        <v>5926</v>
      </c>
      <c r="I13" s="1">
        <v>6</v>
      </c>
      <c r="J13" s="3">
        <v>918</v>
      </c>
      <c r="K13" s="1" t="s">
        <v>89</v>
      </c>
      <c r="L13" s="1" t="s">
        <v>90</v>
      </c>
      <c r="M13" s="1" t="s">
        <v>135</v>
      </c>
      <c r="N13" s="1" t="s">
        <v>134</v>
      </c>
      <c r="O13" s="1" t="s">
        <v>137</v>
      </c>
      <c r="P13" s="1" t="s">
        <v>136</v>
      </c>
      <c r="Q13" s="1">
        <v>1096</v>
      </c>
      <c r="R13" s="1"/>
      <c r="S13" s="1" t="s">
        <v>52</v>
      </c>
      <c r="T13" s="1" t="s">
        <v>53</v>
      </c>
      <c r="U13" s="1" t="s">
        <v>54</v>
      </c>
      <c r="V13" s="1"/>
      <c r="W13" s="1"/>
      <c r="X13" s="2">
        <v>19115</v>
      </c>
      <c r="Y13" s="3">
        <v>0</v>
      </c>
      <c r="Z13" s="3">
        <v>153</v>
      </c>
      <c r="AA13" s="1">
        <v>1096</v>
      </c>
      <c r="AB13" s="2">
        <v>44627</v>
      </c>
      <c r="AC13" s="1" t="s">
        <v>187</v>
      </c>
      <c r="AD13" s="1" t="s">
        <v>186</v>
      </c>
      <c r="AE13" s="1"/>
      <c r="AF13" s="1" t="s">
        <v>185</v>
      </c>
      <c r="AG13" s="1" t="s">
        <v>184</v>
      </c>
      <c r="AH13" s="2">
        <v>44705</v>
      </c>
      <c r="AI13" s="1"/>
      <c r="AJ13" s="1"/>
      <c r="AK13" s="1" t="str">
        <f t="shared" si="1"/>
        <v>NPD.Z20017663444579153</v>
      </c>
      <c r="AL13" s="1"/>
      <c r="AM13" s="1"/>
      <c r="AN13" s="1" t="s">
        <v>183</v>
      </c>
      <c r="AO13" s="1" t="s">
        <v>63</v>
      </c>
      <c r="AP13" s="1" t="s">
        <v>86</v>
      </c>
      <c r="AQ13" s="1"/>
      <c r="AR13" s="1"/>
      <c r="AS13" s="1"/>
      <c r="AT13" s="1"/>
      <c r="AU13" s="6"/>
      <c r="AV13" s="6"/>
      <c r="AW13" s="23"/>
      <c r="AX13" s="6"/>
      <c r="AY13" s="6"/>
      <c r="AZ13" s="6"/>
      <c r="BA13" s="6"/>
      <c r="BB13" s="6"/>
      <c r="BC13" s="1">
        <v>1</v>
      </c>
    </row>
    <row r="14" spans="1:55">
      <c r="A14" s="7" t="s">
        <v>191</v>
      </c>
      <c r="B14" s="1" t="s">
        <v>88</v>
      </c>
      <c r="C14" s="1">
        <v>1</v>
      </c>
      <c r="D14" s="1" t="s">
        <v>190</v>
      </c>
      <c r="E14" s="2">
        <v>44579</v>
      </c>
      <c r="F14" s="1">
        <v>88342</v>
      </c>
      <c r="G14" s="1"/>
      <c r="H14" s="1" t="s">
        <v>189</v>
      </c>
      <c r="I14" s="1">
        <v>3</v>
      </c>
      <c r="J14" s="3">
        <v>345</v>
      </c>
      <c r="K14" s="1" t="s">
        <v>89</v>
      </c>
      <c r="L14" s="1" t="s">
        <v>90</v>
      </c>
      <c r="M14" s="1" t="s">
        <v>135</v>
      </c>
      <c r="N14" s="1" t="s">
        <v>134</v>
      </c>
      <c r="O14" s="1" t="s">
        <v>137</v>
      </c>
      <c r="P14" s="1" t="s">
        <v>136</v>
      </c>
      <c r="Q14" s="1">
        <v>1096</v>
      </c>
      <c r="R14" s="1" t="s">
        <v>188</v>
      </c>
      <c r="S14" s="1" t="s">
        <v>52</v>
      </c>
      <c r="T14" s="1" t="s">
        <v>53</v>
      </c>
      <c r="U14" s="1" t="s">
        <v>54</v>
      </c>
      <c r="V14" s="1"/>
      <c r="W14" s="1"/>
      <c r="X14" s="2">
        <v>19115</v>
      </c>
      <c r="Y14" s="3">
        <v>0</v>
      </c>
      <c r="Z14" s="3">
        <v>230</v>
      </c>
      <c r="AA14" s="1">
        <v>1096</v>
      </c>
      <c r="AB14" s="2">
        <v>44627</v>
      </c>
      <c r="AC14" s="1" t="s">
        <v>187</v>
      </c>
      <c r="AD14" s="1" t="s">
        <v>186</v>
      </c>
      <c r="AE14" s="1"/>
      <c r="AF14" s="1" t="s">
        <v>185</v>
      </c>
      <c r="AG14" s="1" t="s">
        <v>184</v>
      </c>
      <c r="AH14" s="2">
        <v>44705</v>
      </c>
      <c r="AI14" s="1"/>
      <c r="AJ14" s="1"/>
      <c r="AK14" s="1" t="str">
        <f t="shared" si="1"/>
        <v>NPD.Z20017663444579230</v>
      </c>
      <c r="AL14" s="1"/>
      <c r="AM14" s="1"/>
      <c r="AN14" s="1" t="s">
        <v>183</v>
      </c>
      <c r="AO14" s="1" t="s">
        <v>63</v>
      </c>
      <c r="AP14" s="1" t="s">
        <v>86</v>
      </c>
      <c r="AQ14" s="1"/>
      <c r="AR14" s="1"/>
      <c r="AS14" s="1"/>
      <c r="AT14" s="1"/>
      <c r="AU14" s="6"/>
      <c r="AV14" s="6"/>
      <c r="AW14" s="23"/>
      <c r="AX14" s="6"/>
      <c r="AY14" s="6"/>
      <c r="AZ14" s="6"/>
      <c r="BA14" s="6"/>
      <c r="BB14" s="6"/>
      <c r="BC14" s="1">
        <v>1</v>
      </c>
    </row>
    <row r="15" spans="1:55">
      <c r="A15" s="7" t="s">
        <v>209</v>
      </c>
      <c r="B15" s="1" t="s">
        <v>208</v>
      </c>
      <c r="C15" s="1">
        <v>0</v>
      </c>
      <c r="D15" s="1" t="s">
        <v>207</v>
      </c>
      <c r="E15" s="2">
        <v>44837</v>
      </c>
      <c r="F15" s="1">
        <v>99316</v>
      </c>
      <c r="G15" s="1"/>
      <c r="H15" s="1">
        <v>2595</v>
      </c>
      <c r="I15" s="1">
        <v>1</v>
      </c>
      <c r="J15" s="3">
        <v>297</v>
      </c>
      <c r="K15" s="1" t="s">
        <v>205</v>
      </c>
      <c r="L15" s="1" t="s">
        <v>204</v>
      </c>
      <c r="M15" s="1" t="s">
        <v>203</v>
      </c>
      <c r="N15" s="1" t="s">
        <v>202</v>
      </c>
      <c r="O15" s="1" t="s">
        <v>201</v>
      </c>
      <c r="P15" s="1" t="s">
        <v>200</v>
      </c>
      <c r="Q15" s="1"/>
      <c r="R15" s="1"/>
      <c r="S15" s="1" t="s">
        <v>52</v>
      </c>
      <c r="T15" s="1" t="s">
        <v>199</v>
      </c>
      <c r="U15" s="1" t="s">
        <v>198</v>
      </c>
      <c r="V15" s="1" t="s">
        <v>197</v>
      </c>
      <c r="W15" s="1"/>
      <c r="X15" s="2">
        <v>14906</v>
      </c>
      <c r="Y15" s="3">
        <v>0</v>
      </c>
      <c r="Z15" s="3">
        <v>297</v>
      </c>
      <c r="AA15" s="1"/>
      <c r="AB15" s="2">
        <v>44844</v>
      </c>
      <c r="AC15" s="1" t="s">
        <v>196</v>
      </c>
      <c r="AD15" s="1" t="s">
        <v>195</v>
      </c>
      <c r="AE15" s="1"/>
      <c r="AF15" s="1" t="s">
        <v>194</v>
      </c>
      <c r="AG15" s="1" t="s">
        <v>193</v>
      </c>
      <c r="AH15" s="2">
        <v>44844</v>
      </c>
      <c r="AI15" s="1"/>
      <c r="AJ15" s="1"/>
      <c r="AK15" s="1" t="str">
        <f t="shared" si="1"/>
        <v>WSH.5242331144837297</v>
      </c>
      <c r="AL15" s="1"/>
      <c r="AM15" s="1"/>
      <c r="AN15" s="1" t="s">
        <v>192</v>
      </c>
      <c r="AO15" s="1" t="s">
        <v>63</v>
      </c>
      <c r="AP15" s="1" t="s">
        <v>86</v>
      </c>
      <c r="AQ15" s="1"/>
      <c r="AR15" s="1"/>
      <c r="AS15" s="1"/>
      <c r="AT15" s="1" t="s">
        <v>346</v>
      </c>
      <c r="AU15" s="6" t="s">
        <v>347</v>
      </c>
      <c r="AV15" s="6" t="s">
        <v>360</v>
      </c>
      <c r="AW15" s="23">
        <v>44998</v>
      </c>
      <c r="AX15" s="6" t="s">
        <v>361</v>
      </c>
      <c r="AY15" s="6"/>
      <c r="AZ15" s="6"/>
      <c r="BA15" s="6">
        <v>8.35</v>
      </c>
      <c r="BB15" s="6">
        <v>9.08</v>
      </c>
      <c r="BC15" s="1">
        <v>1</v>
      </c>
    </row>
    <row r="16" spans="1:55">
      <c r="A16" s="7" t="s">
        <v>209</v>
      </c>
      <c r="B16" s="1" t="s">
        <v>208</v>
      </c>
      <c r="C16" s="1">
        <v>1</v>
      </c>
      <c r="D16" s="1" t="s">
        <v>207</v>
      </c>
      <c r="E16" s="2">
        <v>44837</v>
      </c>
      <c r="F16" s="1" t="s">
        <v>206</v>
      </c>
      <c r="G16" s="1"/>
      <c r="H16" s="1">
        <v>95</v>
      </c>
      <c r="I16" s="1">
        <v>1</v>
      </c>
      <c r="J16" s="3">
        <v>150</v>
      </c>
      <c r="K16" s="1" t="s">
        <v>205</v>
      </c>
      <c r="L16" s="1" t="s">
        <v>204</v>
      </c>
      <c r="M16" s="1" t="s">
        <v>203</v>
      </c>
      <c r="N16" s="1" t="s">
        <v>202</v>
      </c>
      <c r="O16" s="1" t="s">
        <v>201</v>
      </c>
      <c r="P16" s="1" t="s">
        <v>200</v>
      </c>
      <c r="Q16" s="1"/>
      <c r="R16" s="1"/>
      <c r="S16" s="1" t="s">
        <v>52</v>
      </c>
      <c r="T16" s="1" t="s">
        <v>199</v>
      </c>
      <c r="U16" s="1" t="s">
        <v>198</v>
      </c>
      <c r="V16" s="1" t="s">
        <v>197</v>
      </c>
      <c r="W16" s="1"/>
      <c r="X16" s="2">
        <v>14906</v>
      </c>
      <c r="Y16" s="3">
        <v>0</v>
      </c>
      <c r="Z16" s="3">
        <v>150</v>
      </c>
      <c r="AA16" s="1"/>
      <c r="AB16" s="2">
        <v>44844</v>
      </c>
      <c r="AC16" s="1" t="s">
        <v>196</v>
      </c>
      <c r="AD16" s="1" t="s">
        <v>195</v>
      </c>
      <c r="AE16" s="1"/>
      <c r="AF16" s="1" t="s">
        <v>194</v>
      </c>
      <c r="AG16" s="1" t="s">
        <v>193</v>
      </c>
      <c r="AH16" s="2">
        <v>44844</v>
      </c>
      <c r="AI16" s="1"/>
      <c r="AJ16" s="1"/>
      <c r="AK16" s="1" t="str">
        <f t="shared" si="1"/>
        <v>WSH.5242331144837150</v>
      </c>
      <c r="AL16" s="1"/>
      <c r="AM16" s="1"/>
      <c r="AN16" s="1" t="s">
        <v>192</v>
      </c>
      <c r="AO16" s="1" t="s">
        <v>63</v>
      </c>
      <c r="AP16" s="1" t="s">
        <v>86</v>
      </c>
      <c r="AQ16" s="1"/>
      <c r="AR16" s="1"/>
      <c r="AS16" s="1"/>
      <c r="AT16" s="1" t="s">
        <v>346</v>
      </c>
      <c r="AU16" s="6" t="s">
        <v>347</v>
      </c>
      <c r="AV16" s="6" t="s">
        <v>360</v>
      </c>
      <c r="AW16" s="23">
        <v>44998</v>
      </c>
      <c r="AX16" s="6" t="s">
        <v>361</v>
      </c>
      <c r="AY16" s="6"/>
      <c r="AZ16" s="6"/>
      <c r="BA16" s="6">
        <v>8.35</v>
      </c>
      <c r="BB16" s="6">
        <v>9.08</v>
      </c>
      <c r="BC16" s="1">
        <v>1</v>
      </c>
    </row>
    <row r="17" spans="1:55">
      <c r="A17" s="7" t="s">
        <v>191</v>
      </c>
      <c r="B17" s="1" t="s">
        <v>88</v>
      </c>
      <c r="C17" s="1">
        <v>0</v>
      </c>
      <c r="D17" s="1" t="s">
        <v>190</v>
      </c>
      <c r="E17" s="2">
        <v>44579</v>
      </c>
      <c r="F17" s="1">
        <v>88360</v>
      </c>
      <c r="G17" s="1"/>
      <c r="H17" s="1">
        <v>5926</v>
      </c>
      <c r="I17" s="1">
        <v>6</v>
      </c>
      <c r="J17" s="3">
        <v>918</v>
      </c>
      <c r="K17" s="1" t="s">
        <v>89</v>
      </c>
      <c r="L17" s="1" t="s">
        <v>90</v>
      </c>
      <c r="M17" s="1" t="s">
        <v>135</v>
      </c>
      <c r="N17" s="1" t="s">
        <v>134</v>
      </c>
      <c r="O17" s="1" t="s">
        <v>137</v>
      </c>
      <c r="P17" s="1" t="s">
        <v>136</v>
      </c>
      <c r="Q17" s="1">
        <v>1096</v>
      </c>
      <c r="R17" s="1" t="s">
        <v>188</v>
      </c>
      <c r="S17" s="1" t="s">
        <v>52</v>
      </c>
      <c r="T17" s="1" t="s">
        <v>53</v>
      </c>
      <c r="U17" s="1" t="s">
        <v>54</v>
      </c>
      <c r="V17" s="1"/>
      <c r="W17" s="1"/>
      <c r="X17" s="2">
        <v>19115</v>
      </c>
      <c r="Y17" s="3">
        <v>0</v>
      </c>
      <c r="Z17" s="3">
        <v>153</v>
      </c>
      <c r="AA17" s="1">
        <v>1096</v>
      </c>
      <c r="AB17" s="2">
        <v>44627</v>
      </c>
      <c r="AC17" s="1" t="s">
        <v>187</v>
      </c>
      <c r="AD17" s="1" t="s">
        <v>186</v>
      </c>
      <c r="AE17" s="1"/>
      <c r="AF17" s="1" t="s">
        <v>185</v>
      </c>
      <c r="AG17" s="1" t="s">
        <v>184</v>
      </c>
      <c r="AH17" s="2">
        <v>44705</v>
      </c>
      <c r="AI17" s="1"/>
      <c r="AJ17" s="1"/>
      <c r="AK17" s="1" t="str">
        <f t="shared" si="1"/>
        <v>NPD.Z20017663444579153</v>
      </c>
      <c r="AL17" s="1"/>
      <c r="AM17" s="1"/>
      <c r="AN17" s="1" t="s">
        <v>183</v>
      </c>
      <c r="AO17" s="1" t="s">
        <v>63</v>
      </c>
      <c r="AP17" s="1" t="s">
        <v>86</v>
      </c>
      <c r="AQ17" s="1"/>
      <c r="AR17" s="1"/>
      <c r="AS17" s="1"/>
      <c r="AT17" s="1" t="s">
        <v>348</v>
      </c>
      <c r="AU17" s="6" t="s">
        <v>48</v>
      </c>
      <c r="AV17" s="6" t="s">
        <v>360</v>
      </c>
      <c r="AW17" s="23">
        <v>44998</v>
      </c>
      <c r="AX17" s="6" t="s">
        <v>362</v>
      </c>
      <c r="AY17" s="6"/>
      <c r="AZ17" s="6"/>
      <c r="BA17" s="6">
        <v>9.11</v>
      </c>
      <c r="BB17" s="6">
        <v>9.43</v>
      </c>
      <c r="BC17" s="1">
        <v>1</v>
      </c>
    </row>
    <row r="18" spans="1:55">
      <c r="A18" s="7" t="s">
        <v>191</v>
      </c>
      <c r="B18" s="1" t="s">
        <v>88</v>
      </c>
      <c r="C18" s="1">
        <v>1</v>
      </c>
      <c r="D18" s="1" t="s">
        <v>190</v>
      </c>
      <c r="E18" s="2">
        <v>44579</v>
      </c>
      <c r="F18" s="1">
        <v>88342</v>
      </c>
      <c r="G18" s="1"/>
      <c r="H18" s="1" t="s">
        <v>189</v>
      </c>
      <c r="I18" s="1">
        <v>3</v>
      </c>
      <c r="J18" s="3">
        <v>345</v>
      </c>
      <c r="K18" s="1" t="s">
        <v>89</v>
      </c>
      <c r="L18" s="1" t="s">
        <v>90</v>
      </c>
      <c r="M18" s="1" t="s">
        <v>135</v>
      </c>
      <c r="N18" s="1" t="s">
        <v>134</v>
      </c>
      <c r="O18" s="1" t="s">
        <v>137</v>
      </c>
      <c r="P18" s="1" t="s">
        <v>136</v>
      </c>
      <c r="Q18" s="1">
        <v>1096</v>
      </c>
      <c r="R18" s="1" t="s">
        <v>188</v>
      </c>
      <c r="S18" s="1" t="s">
        <v>52</v>
      </c>
      <c r="T18" s="1" t="s">
        <v>53</v>
      </c>
      <c r="U18" s="1" t="s">
        <v>54</v>
      </c>
      <c r="V18" s="1"/>
      <c r="W18" s="1"/>
      <c r="X18" s="2">
        <v>19115</v>
      </c>
      <c r="Y18" s="3">
        <v>0</v>
      </c>
      <c r="Z18" s="3">
        <v>230</v>
      </c>
      <c r="AA18" s="1">
        <v>1096</v>
      </c>
      <c r="AB18" s="2">
        <v>44627</v>
      </c>
      <c r="AC18" s="1" t="s">
        <v>187</v>
      </c>
      <c r="AD18" s="1" t="s">
        <v>186</v>
      </c>
      <c r="AE18" s="1"/>
      <c r="AF18" s="1" t="s">
        <v>185</v>
      </c>
      <c r="AG18" s="1" t="s">
        <v>184</v>
      </c>
      <c r="AH18" s="2">
        <v>44705</v>
      </c>
      <c r="AI18" s="1"/>
      <c r="AJ18" s="1"/>
      <c r="AK18" s="1" t="str">
        <f t="shared" si="1"/>
        <v>NPD.Z20017663444579230</v>
      </c>
      <c r="AL18" s="1"/>
      <c r="AM18" s="1"/>
      <c r="AN18" s="1" t="s">
        <v>183</v>
      </c>
      <c r="AO18" s="1" t="s">
        <v>63</v>
      </c>
      <c r="AP18" s="1" t="s">
        <v>86</v>
      </c>
      <c r="AQ18" s="1"/>
      <c r="AR18" s="1"/>
      <c r="AS18" s="1"/>
      <c r="AT18" s="1" t="s">
        <v>348</v>
      </c>
      <c r="AU18" s="6" t="s">
        <v>48</v>
      </c>
      <c r="AV18" s="6" t="s">
        <v>360</v>
      </c>
      <c r="AW18" s="23">
        <v>44998</v>
      </c>
      <c r="AX18" s="6" t="s">
        <v>362</v>
      </c>
      <c r="AY18" s="6"/>
      <c r="AZ18" s="6"/>
      <c r="BA18" s="6">
        <v>9.11</v>
      </c>
      <c r="BB18" s="6">
        <v>9.43</v>
      </c>
      <c r="BC18" s="1">
        <v>1</v>
      </c>
    </row>
    <row r="19" spans="1:55">
      <c r="A19" s="7" t="s">
        <v>182</v>
      </c>
      <c r="B19" s="1" t="s">
        <v>177</v>
      </c>
      <c r="C19" s="1">
        <v>1</v>
      </c>
      <c r="D19" s="1" t="s">
        <v>181</v>
      </c>
      <c r="E19" s="2">
        <v>44239</v>
      </c>
      <c r="F19" s="1">
        <v>400</v>
      </c>
      <c r="G19" s="1"/>
      <c r="H19" s="1" t="s">
        <v>74</v>
      </c>
      <c r="I19" s="1">
        <v>14</v>
      </c>
      <c r="J19" s="3">
        <v>2100</v>
      </c>
      <c r="K19" s="1" t="s">
        <v>180</v>
      </c>
      <c r="L19" s="1" t="s">
        <v>179</v>
      </c>
      <c r="M19" s="1" t="s">
        <v>70</v>
      </c>
      <c r="N19" s="1" t="s">
        <v>78</v>
      </c>
      <c r="O19" s="1" t="s">
        <v>164</v>
      </c>
      <c r="P19" s="1" t="s">
        <v>163</v>
      </c>
      <c r="Q19" s="1"/>
      <c r="R19" s="1"/>
      <c r="S19" s="1" t="s">
        <v>61</v>
      </c>
      <c r="T19" s="1" t="s">
        <v>149</v>
      </c>
      <c r="U19" s="1" t="s">
        <v>148</v>
      </c>
      <c r="V19" s="1">
        <v>548199097</v>
      </c>
      <c r="W19" s="1"/>
      <c r="X19" s="2">
        <v>20792</v>
      </c>
      <c r="Y19" s="3">
        <v>0</v>
      </c>
      <c r="Z19" s="3">
        <v>2100</v>
      </c>
      <c r="AA19" s="1" t="s">
        <v>164</v>
      </c>
      <c r="AB19" s="2">
        <v>44249</v>
      </c>
      <c r="AC19" s="1"/>
      <c r="AD19" s="1"/>
      <c r="AE19" s="1"/>
      <c r="AF19" s="1"/>
      <c r="AG19" s="1"/>
      <c r="AH19" s="2">
        <v>44249</v>
      </c>
      <c r="AI19" s="1"/>
      <c r="AJ19" s="1"/>
      <c r="AK19" s="1" t="str">
        <f t="shared" ref="AK19:AK24" si="2">B19&amp;F19&amp;Z19</f>
        <v>MMA4002100</v>
      </c>
      <c r="AL19" s="1" t="s">
        <v>109</v>
      </c>
      <c r="AM19" s="1" t="s">
        <v>110</v>
      </c>
      <c r="AN19" s="1" t="s">
        <v>170</v>
      </c>
      <c r="AO19" s="1" t="s">
        <v>63</v>
      </c>
      <c r="AP19" s="1" t="s">
        <v>86</v>
      </c>
      <c r="AQ19" s="1"/>
      <c r="AR19" s="1"/>
      <c r="AS19" s="1"/>
      <c r="AT19" s="1"/>
      <c r="AU19" s="6"/>
      <c r="AV19" s="6"/>
      <c r="AW19" s="23"/>
      <c r="AX19" s="6"/>
      <c r="AY19" s="6"/>
      <c r="AZ19" s="6"/>
      <c r="BA19" s="6"/>
      <c r="BB19" s="6"/>
      <c r="BC19" s="1">
        <v>1</v>
      </c>
    </row>
    <row r="20" spans="1:55">
      <c r="A20" s="7" t="s">
        <v>178</v>
      </c>
      <c r="B20" s="1" t="s">
        <v>177</v>
      </c>
      <c r="C20" s="1">
        <v>1</v>
      </c>
      <c r="D20" s="1" t="s">
        <v>176</v>
      </c>
      <c r="E20" s="2">
        <v>44239</v>
      </c>
      <c r="F20" s="1">
        <v>1480</v>
      </c>
      <c r="G20" s="1"/>
      <c r="H20" s="1" t="s">
        <v>175</v>
      </c>
      <c r="I20" s="1">
        <v>10</v>
      </c>
      <c r="J20" s="3">
        <v>1500</v>
      </c>
      <c r="K20" s="1" t="s">
        <v>174</v>
      </c>
      <c r="L20" s="1" t="s">
        <v>173</v>
      </c>
      <c r="M20" s="1" t="s">
        <v>172</v>
      </c>
      <c r="N20" s="1" t="s">
        <v>171</v>
      </c>
      <c r="O20" s="1" t="s">
        <v>164</v>
      </c>
      <c r="P20" s="1" t="s">
        <v>163</v>
      </c>
      <c r="Q20" s="1"/>
      <c r="R20" s="1"/>
      <c r="S20" s="1" t="s">
        <v>61</v>
      </c>
      <c r="T20" s="1" t="s">
        <v>149</v>
      </c>
      <c r="U20" s="1" t="s">
        <v>148</v>
      </c>
      <c r="V20" s="1">
        <v>195589173</v>
      </c>
      <c r="W20" s="1"/>
      <c r="X20" s="2">
        <v>23829</v>
      </c>
      <c r="Y20" s="3">
        <v>0</v>
      </c>
      <c r="Z20" s="3">
        <v>1500</v>
      </c>
      <c r="AA20" s="1" t="s">
        <v>164</v>
      </c>
      <c r="AB20" s="2">
        <v>44249</v>
      </c>
      <c r="AC20" s="1"/>
      <c r="AD20" s="1"/>
      <c r="AE20" s="1"/>
      <c r="AF20" s="1"/>
      <c r="AG20" s="1"/>
      <c r="AH20" s="2">
        <v>44249</v>
      </c>
      <c r="AI20" s="1"/>
      <c r="AJ20" s="1"/>
      <c r="AK20" s="1" t="str">
        <f t="shared" si="2"/>
        <v>MMA14801500</v>
      </c>
      <c r="AL20" s="1" t="s">
        <v>109</v>
      </c>
      <c r="AM20" s="1" t="s">
        <v>110</v>
      </c>
      <c r="AN20" s="1" t="s">
        <v>170</v>
      </c>
      <c r="AO20" s="1" t="s">
        <v>63</v>
      </c>
      <c r="AP20" s="1" t="s">
        <v>86</v>
      </c>
      <c r="AQ20" s="1"/>
      <c r="AR20" s="1"/>
      <c r="AS20" s="1"/>
      <c r="AT20" s="1"/>
      <c r="AU20" s="6"/>
      <c r="AV20" s="6"/>
      <c r="AW20" s="23"/>
      <c r="AX20" s="6"/>
      <c r="AY20" s="6"/>
      <c r="AZ20" s="6"/>
      <c r="BA20" s="6"/>
      <c r="BB20" s="6"/>
      <c r="BC20" s="1">
        <v>1</v>
      </c>
    </row>
    <row r="21" spans="1:55">
      <c r="A21" s="7" t="s">
        <v>169</v>
      </c>
      <c r="B21" s="1" t="s">
        <v>113</v>
      </c>
      <c r="C21" s="1">
        <v>1</v>
      </c>
      <c r="D21" s="1" t="s">
        <v>168</v>
      </c>
      <c r="E21" s="2">
        <v>44238</v>
      </c>
      <c r="F21" s="1">
        <v>99396</v>
      </c>
      <c r="G21" s="1"/>
      <c r="H21" s="1"/>
      <c r="I21" s="1">
        <v>1</v>
      </c>
      <c r="J21" s="3">
        <v>287</v>
      </c>
      <c r="K21" s="1" t="s">
        <v>167</v>
      </c>
      <c r="L21" s="1" t="s">
        <v>166</v>
      </c>
      <c r="M21" s="1" t="s">
        <v>51</v>
      </c>
      <c r="N21" s="1" t="s">
        <v>125</v>
      </c>
      <c r="O21" s="1">
        <v>1042</v>
      </c>
      <c r="P21" s="1" t="s">
        <v>165</v>
      </c>
      <c r="Q21" s="1" t="s">
        <v>164</v>
      </c>
      <c r="R21" s="1" t="s">
        <v>163</v>
      </c>
      <c r="S21" s="1" t="s">
        <v>58</v>
      </c>
      <c r="T21" s="1" t="s">
        <v>59</v>
      </c>
      <c r="U21" s="1" t="s">
        <v>60</v>
      </c>
      <c r="V21" s="1">
        <v>10001000802</v>
      </c>
      <c r="W21" s="1">
        <v>1000100</v>
      </c>
      <c r="X21" s="2">
        <v>23478</v>
      </c>
      <c r="Y21" s="3">
        <v>0</v>
      </c>
      <c r="Z21" s="3">
        <v>287</v>
      </c>
      <c r="AA21" s="1">
        <v>1042</v>
      </c>
      <c r="AB21" s="2">
        <v>44242</v>
      </c>
      <c r="AC21" s="1"/>
      <c r="AD21" s="1"/>
      <c r="AE21" s="1"/>
      <c r="AF21" s="1"/>
      <c r="AG21" s="1"/>
      <c r="AH21" s="2">
        <v>44925</v>
      </c>
      <c r="AI21" s="1">
        <v>547257560</v>
      </c>
      <c r="AJ21" s="1"/>
      <c r="AK21" s="1" t="str">
        <f t="shared" si="2"/>
        <v>WFP99396287</v>
      </c>
      <c r="AL21" s="1" t="s">
        <v>114</v>
      </c>
      <c r="AM21" s="1" t="s">
        <v>115</v>
      </c>
      <c r="AN21" s="1" t="s">
        <v>162</v>
      </c>
      <c r="AO21" s="22" t="s">
        <v>63</v>
      </c>
      <c r="AP21" s="1" t="s">
        <v>62</v>
      </c>
      <c r="AQ21" s="1" t="s">
        <v>64</v>
      </c>
      <c r="AR21" s="1" t="s">
        <v>116</v>
      </c>
      <c r="AS21" s="2">
        <v>44979</v>
      </c>
      <c r="AT21" s="1" t="s">
        <v>349</v>
      </c>
      <c r="AU21" s="6" t="s">
        <v>350</v>
      </c>
      <c r="AV21" s="6" t="s">
        <v>360</v>
      </c>
      <c r="AW21" s="23">
        <v>44998</v>
      </c>
      <c r="AX21" s="6" t="s">
        <v>362</v>
      </c>
      <c r="AY21" s="6"/>
      <c r="AZ21" s="6"/>
      <c r="BA21" s="6">
        <v>9.4499999999999993</v>
      </c>
      <c r="BB21" s="6">
        <v>10.050000000000001</v>
      </c>
      <c r="BC21" s="1">
        <v>1</v>
      </c>
    </row>
    <row r="22" spans="1:55">
      <c r="A22" s="7" t="s">
        <v>161</v>
      </c>
      <c r="B22" s="1" t="s">
        <v>160</v>
      </c>
      <c r="C22" s="1">
        <v>0</v>
      </c>
      <c r="D22" s="1" t="s">
        <v>159</v>
      </c>
      <c r="E22" s="2">
        <v>44411</v>
      </c>
      <c r="F22" s="1">
        <v>99203</v>
      </c>
      <c r="G22" s="1"/>
      <c r="H22" s="1">
        <v>25</v>
      </c>
      <c r="I22" s="1">
        <v>1</v>
      </c>
      <c r="J22" s="3">
        <v>275</v>
      </c>
      <c r="K22" s="1" t="s">
        <v>158</v>
      </c>
      <c r="L22" s="1" t="s">
        <v>157</v>
      </c>
      <c r="M22" s="1" t="s">
        <v>51</v>
      </c>
      <c r="N22" s="1" t="s">
        <v>156</v>
      </c>
      <c r="O22" s="1">
        <v>57</v>
      </c>
      <c r="P22" s="1" t="s">
        <v>155</v>
      </c>
      <c r="Q22" s="1"/>
      <c r="R22" s="1"/>
      <c r="S22" s="1" t="s">
        <v>52</v>
      </c>
      <c r="T22" s="1" t="s">
        <v>154</v>
      </c>
      <c r="U22" s="1" t="s">
        <v>153</v>
      </c>
      <c r="V22" s="1" t="s">
        <v>152</v>
      </c>
      <c r="W22" s="1">
        <v>11123456</v>
      </c>
      <c r="X22" s="2">
        <v>31115</v>
      </c>
      <c r="Y22" s="3">
        <v>0</v>
      </c>
      <c r="Z22" s="3">
        <v>225</v>
      </c>
      <c r="AA22" s="1">
        <v>57</v>
      </c>
      <c r="AB22" s="2">
        <v>44424</v>
      </c>
      <c r="AC22" s="1"/>
      <c r="AD22" s="1"/>
      <c r="AE22" s="1"/>
      <c r="AF22" s="1"/>
      <c r="AG22" s="1"/>
      <c r="AH22" s="2">
        <v>44586</v>
      </c>
      <c r="AI22" s="1"/>
      <c r="AJ22" s="1"/>
      <c r="AK22" s="1" t="str">
        <f t="shared" si="2"/>
        <v>MTP99203225</v>
      </c>
      <c r="AL22" s="1" t="s">
        <v>114</v>
      </c>
      <c r="AM22" s="1" t="s">
        <v>115</v>
      </c>
      <c r="AN22" s="1" t="s">
        <v>151</v>
      </c>
      <c r="AO22" s="1" t="s">
        <v>63</v>
      </c>
      <c r="AP22" s="1" t="s">
        <v>62</v>
      </c>
      <c r="AQ22" s="1" t="s">
        <v>64</v>
      </c>
      <c r="AR22" s="1" t="s">
        <v>150</v>
      </c>
      <c r="AS22" s="2">
        <v>44978</v>
      </c>
      <c r="AT22" s="1" t="s">
        <v>355</v>
      </c>
      <c r="AU22" s="6" t="s">
        <v>350</v>
      </c>
      <c r="AV22" s="6" t="s">
        <v>360</v>
      </c>
      <c r="AW22" s="23">
        <v>44998</v>
      </c>
      <c r="AX22" s="6" t="s">
        <v>362</v>
      </c>
      <c r="AY22" s="6"/>
      <c r="AZ22" s="6"/>
      <c r="BA22" s="6">
        <v>10.07</v>
      </c>
      <c r="BB22" s="6">
        <v>10.45</v>
      </c>
      <c r="BC22" s="1">
        <v>1</v>
      </c>
    </row>
    <row r="23" spans="1:55">
      <c r="A23" s="7" t="s">
        <v>161</v>
      </c>
      <c r="B23" s="1" t="s">
        <v>160</v>
      </c>
      <c r="C23" s="1">
        <v>0</v>
      </c>
      <c r="D23" s="1" t="s">
        <v>159</v>
      </c>
      <c r="E23" s="2">
        <v>44411</v>
      </c>
      <c r="F23" s="1">
        <v>11056</v>
      </c>
      <c r="G23" s="1"/>
      <c r="H23" s="1"/>
      <c r="I23" s="1">
        <v>1</v>
      </c>
      <c r="J23" s="3">
        <v>150</v>
      </c>
      <c r="K23" s="1" t="s">
        <v>158</v>
      </c>
      <c r="L23" s="1" t="s">
        <v>157</v>
      </c>
      <c r="M23" s="1" t="s">
        <v>51</v>
      </c>
      <c r="N23" s="1" t="s">
        <v>156</v>
      </c>
      <c r="O23" s="1">
        <v>57</v>
      </c>
      <c r="P23" s="1" t="s">
        <v>155</v>
      </c>
      <c r="Q23" s="1"/>
      <c r="R23" s="1"/>
      <c r="S23" s="1" t="s">
        <v>52</v>
      </c>
      <c r="T23" s="1" t="s">
        <v>154</v>
      </c>
      <c r="U23" s="1" t="s">
        <v>153</v>
      </c>
      <c r="V23" s="1" t="s">
        <v>152</v>
      </c>
      <c r="W23" s="1">
        <v>11123456</v>
      </c>
      <c r="X23" s="2">
        <v>31115</v>
      </c>
      <c r="Y23" s="3">
        <v>0</v>
      </c>
      <c r="Z23" s="3">
        <v>150</v>
      </c>
      <c r="AA23" s="1">
        <v>57</v>
      </c>
      <c r="AB23" s="2">
        <v>44424</v>
      </c>
      <c r="AC23" s="1"/>
      <c r="AD23" s="1"/>
      <c r="AE23" s="1"/>
      <c r="AF23" s="1"/>
      <c r="AG23" s="1"/>
      <c r="AH23" s="2">
        <v>44586</v>
      </c>
      <c r="AI23" s="1"/>
      <c r="AJ23" s="1"/>
      <c r="AK23" s="1" t="str">
        <f t="shared" si="2"/>
        <v>MTP11056150</v>
      </c>
      <c r="AL23" s="1" t="s">
        <v>114</v>
      </c>
      <c r="AM23" s="1" t="s">
        <v>115</v>
      </c>
      <c r="AN23" s="1" t="s">
        <v>151</v>
      </c>
      <c r="AO23" s="1" t="s">
        <v>63</v>
      </c>
      <c r="AP23" s="1" t="s">
        <v>62</v>
      </c>
      <c r="AQ23" s="1" t="s">
        <v>64</v>
      </c>
      <c r="AR23" s="1" t="s">
        <v>150</v>
      </c>
      <c r="AS23" s="2">
        <v>44978</v>
      </c>
      <c r="AT23" s="1" t="s">
        <v>355</v>
      </c>
      <c r="AU23" s="6" t="s">
        <v>350</v>
      </c>
      <c r="AV23" s="6" t="s">
        <v>360</v>
      </c>
      <c r="AW23" s="23">
        <v>44998</v>
      </c>
      <c r="AX23" s="6" t="s">
        <v>362</v>
      </c>
      <c r="AY23" s="6"/>
      <c r="AZ23" s="6"/>
      <c r="BA23" s="6">
        <v>10.07</v>
      </c>
      <c r="BB23" s="6">
        <v>10.45</v>
      </c>
      <c r="BC23" s="1">
        <v>1</v>
      </c>
    </row>
    <row r="24" spans="1:55">
      <c r="A24" s="7" t="s">
        <v>161</v>
      </c>
      <c r="B24" s="1" t="s">
        <v>160</v>
      </c>
      <c r="C24" s="1">
        <v>1</v>
      </c>
      <c r="D24" s="1" t="s">
        <v>159</v>
      </c>
      <c r="E24" s="2">
        <v>44411</v>
      </c>
      <c r="F24" s="1">
        <v>99072</v>
      </c>
      <c r="G24" s="1"/>
      <c r="H24" s="1"/>
      <c r="I24" s="1">
        <v>1</v>
      </c>
      <c r="J24" s="3">
        <v>15</v>
      </c>
      <c r="K24" s="1" t="s">
        <v>158</v>
      </c>
      <c r="L24" s="1" t="s">
        <v>157</v>
      </c>
      <c r="M24" s="1" t="s">
        <v>51</v>
      </c>
      <c r="N24" s="1" t="s">
        <v>156</v>
      </c>
      <c r="O24" s="1">
        <v>57</v>
      </c>
      <c r="P24" s="1" t="s">
        <v>155</v>
      </c>
      <c r="Q24" s="1"/>
      <c r="R24" s="1"/>
      <c r="S24" s="1" t="s">
        <v>52</v>
      </c>
      <c r="T24" s="1" t="s">
        <v>154</v>
      </c>
      <c r="U24" s="1" t="s">
        <v>153</v>
      </c>
      <c r="V24" s="1" t="s">
        <v>152</v>
      </c>
      <c r="W24" s="1">
        <v>11123456</v>
      </c>
      <c r="X24" s="2">
        <v>31115</v>
      </c>
      <c r="Y24" s="3">
        <v>0</v>
      </c>
      <c r="Z24" s="3">
        <v>15</v>
      </c>
      <c r="AA24" s="1">
        <v>57</v>
      </c>
      <c r="AB24" s="2">
        <v>44424</v>
      </c>
      <c r="AC24" s="1"/>
      <c r="AD24" s="1"/>
      <c r="AE24" s="1"/>
      <c r="AF24" s="1"/>
      <c r="AG24" s="1"/>
      <c r="AH24" s="2">
        <v>44586</v>
      </c>
      <c r="AI24" s="1"/>
      <c r="AJ24" s="1"/>
      <c r="AK24" s="1" t="str">
        <f t="shared" si="2"/>
        <v>MTP9907215</v>
      </c>
      <c r="AL24" s="1" t="s">
        <v>114</v>
      </c>
      <c r="AM24" s="1" t="s">
        <v>115</v>
      </c>
      <c r="AN24" s="1" t="s">
        <v>151</v>
      </c>
      <c r="AO24" s="1" t="s">
        <v>63</v>
      </c>
      <c r="AP24" s="1" t="s">
        <v>62</v>
      </c>
      <c r="AQ24" s="1" t="s">
        <v>64</v>
      </c>
      <c r="AR24" s="1" t="s">
        <v>150</v>
      </c>
      <c r="AS24" s="2">
        <v>44978</v>
      </c>
      <c r="AT24" s="1" t="s">
        <v>355</v>
      </c>
      <c r="AU24" s="6" t="s">
        <v>350</v>
      </c>
      <c r="AV24" s="6" t="s">
        <v>360</v>
      </c>
      <c r="AW24" s="23">
        <v>44998</v>
      </c>
      <c r="AX24" s="6" t="s">
        <v>362</v>
      </c>
      <c r="AY24" s="6"/>
      <c r="AZ24" s="6"/>
      <c r="BA24" s="6">
        <v>10.07</v>
      </c>
      <c r="BB24" s="6">
        <v>10.45</v>
      </c>
      <c r="BC24" s="1">
        <v>1</v>
      </c>
    </row>
    <row r="25" spans="1:55">
      <c r="A25" s="7" t="s">
        <v>345</v>
      </c>
      <c r="B25" s="1" t="s">
        <v>88</v>
      </c>
      <c r="C25" s="1">
        <v>1</v>
      </c>
      <c r="D25" s="1" t="s">
        <v>344</v>
      </c>
      <c r="E25" s="2">
        <v>44587</v>
      </c>
      <c r="F25" s="1">
        <v>88141</v>
      </c>
      <c r="G25" s="1"/>
      <c r="H25" s="1"/>
      <c r="I25" s="1">
        <v>1</v>
      </c>
      <c r="J25" s="3">
        <v>94</v>
      </c>
      <c r="K25" s="1" t="s">
        <v>89</v>
      </c>
      <c r="L25" s="1" t="s">
        <v>90</v>
      </c>
      <c r="M25" s="1" t="s">
        <v>107</v>
      </c>
      <c r="N25" s="1" t="s">
        <v>108</v>
      </c>
      <c r="O25" s="1">
        <v>53</v>
      </c>
      <c r="P25" s="1" t="s">
        <v>306</v>
      </c>
      <c r="Q25" s="1"/>
      <c r="R25" s="1"/>
      <c r="S25" s="1" t="s">
        <v>52</v>
      </c>
      <c r="T25" s="1" t="s">
        <v>67</v>
      </c>
      <c r="U25" s="1" t="s">
        <v>68</v>
      </c>
      <c r="V25" s="1">
        <v>779319949322</v>
      </c>
      <c r="W25" s="1">
        <v>2001008</v>
      </c>
      <c r="X25" s="2">
        <v>32941</v>
      </c>
      <c r="Y25" s="3">
        <v>0</v>
      </c>
      <c r="Z25" s="3">
        <v>94</v>
      </c>
      <c r="AA25" s="1">
        <v>53</v>
      </c>
      <c r="AB25" s="2">
        <v>44620</v>
      </c>
      <c r="AC25" s="1"/>
      <c r="AD25" s="1"/>
      <c r="AE25" s="1"/>
      <c r="AF25" s="1"/>
      <c r="AG25" s="1"/>
      <c r="AH25" s="2">
        <v>44620</v>
      </c>
      <c r="AI25" s="1"/>
      <c r="AJ25" s="1"/>
      <c r="AK25" s="1" t="str">
        <f t="shared" ref="AK25:AK33" si="3">A25&amp;E25&amp;Z25</f>
        <v>NPD.Z2002007124458794</v>
      </c>
      <c r="AL25" s="1"/>
      <c r="AM25" s="1"/>
      <c r="AN25" s="1" t="s">
        <v>343</v>
      </c>
      <c r="AO25" s="1" t="s">
        <v>63</v>
      </c>
      <c r="AP25" s="1" t="s">
        <v>86</v>
      </c>
      <c r="AQ25" s="1" t="s">
        <v>64</v>
      </c>
      <c r="AR25" s="1"/>
      <c r="AS25" s="1"/>
      <c r="AT25" s="1" t="s">
        <v>343</v>
      </c>
      <c r="AU25" s="6" t="s">
        <v>350</v>
      </c>
      <c r="AV25" s="6" t="s">
        <v>360</v>
      </c>
      <c r="AW25" s="23">
        <v>44998</v>
      </c>
      <c r="AX25" s="6" t="s">
        <v>362</v>
      </c>
      <c r="AY25" s="1"/>
      <c r="AZ25" s="1"/>
      <c r="BA25" s="6">
        <v>11</v>
      </c>
      <c r="BB25" s="6">
        <v>11.42</v>
      </c>
      <c r="BC25" s="1">
        <v>1</v>
      </c>
    </row>
    <row r="26" spans="1:55">
      <c r="A26" s="7" t="s">
        <v>342</v>
      </c>
      <c r="B26" s="1" t="s">
        <v>88</v>
      </c>
      <c r="C26" s="1">
        <v>1</v>
      </c>
      <c r="D26" s="1" t="s">
        <v>341</v>
      </c>
      <c r="E26" s="2">
        <v>44601</v>
      </c>
      <c r="F26" s="1">
        <v>85060</v>
      </c>
      <c r="G26" s="1"/>
      <c r="H26" s="1"/>
      <c r="I26" s="1">
        <v>1</v>
      </c>
      <c r="J26" s="3">
        <v>77</v>
      </c>
      <c r="K26" s="1" t="s">
        <v>89</v>
      </c>
      <c r="L26" s="1" t="s">
        <v>90</v>
      </c>
      <c r="M26" s="1" t="s">
        <v>135</v>
      </c>
      <c r="N26" s="1" t="s">
        <v>134</v>
      </c>
      <c r="O26" s="1">
        <v>53</v>
      </c>
      <c r="P26" s="1" t="s">
        <v>306</v>
      </c>
      <c r="Q26" s="1" t="s">
        <v>137</v>
      </c>
      <c r="R26" s="1" t="s">
        <v>136</v>
      </c>
      <c r="S26" s="1" t="s">
        <v>52</v>
      </c>
      <c r="T26" s="1" t="s">
        <v>67</v>
      </c>
      <c r="U26" s="1" t="s">
        <v>68</v>
      </c>
      <c r="V26" s="1">
        <v>779286707322</v>
      </c>
      <c r="W26" s="1">
        <v>2001008</v>
      </c>
      <c r="X26" s="2">
        <v>30365</v>
      </c>
      <c r="Y26" s="3">
        <v>0</v>
      </c>
      <c r="Z26" s="3">
        <v>77</v>
      </c>
      <c r="AA26" s="1"/>
      <c r="AB26" s="2">
        <v>44643</v>
      </c>
      <c r="AC26" s="1" t="s">
        <v>340</v>
      </c>
      <c r="AD26" s="1" t="s">
        <v>305</v>
      </c>
      <c r="AE26" s="1"/>
      <c r="AF26" s="1" t="s">
        <v>339</v>
      </c>
      <c r="AG26" s="1" t="s">
        <v>194</v>
      </c>
      <c r="AH26" s="2">
        <v>44643</v>
      </c>
      <c r="AI26" s="1" t="s">
        <v>338</v>
      </c>
      <c r="AJ26" s="1">
        <v>10014978</v>
      </c>
      <c r="AK26" s="1" t="str">
        <f t="shared" si="3"/>
        <v>NPD.Z2002216014460177</v>
      </c>
      <c r="AL26" s="1"/>
      <c r="AM26" s="1"/>
      <c r="AN26" s="1" t="s">
        <v>337</v>
      </c>
      <c r="AO26" s="1" t="s">
        <v>63</v>
      </c>
      <c r="AP26" s="1" t="s">
        <v>86</v>
      </c>
      <c r="AQ26" s="1" t="s">
        <v>64</v>
      </c>
      <c r="AR26" s="1"/>
      <c r="AS26" s="1"/>
      <c r="AT26" s="1" t="s">
        <v>356</v>
      </c>
      <c r="AU26" s="6" t="s">
        <v>350</v>
      </c>
      <c r="AV26" s="6" t="s">
        <v>360</v>
      </c>
      <c r="AW26" s="23">
        <v>44998</v>
      </c>
      <c r="AX26" s="6" t="s">
        <v>362</v>
      </c>
      <c r="AY26" s="1"/>
      <c r="AZ26" s="1"/>
      <c r="BA26" s="6">
        <v>11</v>
      </c>
      <c r="BB26" s="6">
        <v>11.42</v>
      </c>
      <c r="BC26" s="1">
        <v>1</v>
      </c>
    </row>
    <row r="27" spans="1:55">
      <c r="A27" s="7" t="s">
        <v>336</v>
      </c>
      <c r="B27" s="1" t="s">
        <v>88</v>
      </c>
      <c r="C27" s="1">
        <v>0</v>
      </c>
      <c r="D27" s="1" t="s">
        <v>335</v>
      </c>
      <c r="E27" s="2">
        <v>44774</v>
      </c>
      <c r="F27" s="1">
        <v>86255</v>
      </c>
      <c r="G27" s="1"/>
      <c r="H27" s="1"/>
      <c r="I27" s="1">
        <v>1</v>
      </c>
      <c r="J27" s="3">
        <v>60</v>
      </c>
      <c r="K27" s="1" t="s">
        <v>89</v>
      </c>
      <c r="L27" s="1" t="s">
        <v>90</v>
      </c>
      <c r="M27" s="1" t="s">
        <v>135</v>
      </c>
      <c r="N27" s="1" t="s">
        <v>134</v>
      </c>
      <c r="O27" s="1">
        <v>53</v>
      </c>
      <c r="P27" s="1" t="s">
        <v>306</v>
      </c>
      <c r="Q27" s="1" t="s">
        <v>334</v>
      </c>
      <c r="R27" s="1" t="s">
        <v>333</v>
      </c>
      <c r="S27" s="1" t="s">
        <v>61</v>
      </c>
      <c r="T27" s="1" t="s">
        <v>67</v>
      </c>
      <c r="U27" s="1" t="s">
        <v>68</v>
      </c>
      <c r="V27" s="1">
        <v>779626315322</v>
      </c>
      <c r="W27" s="1"/>
      <c r="X27" s="2">
        <v>34413</v>
      </c>
      <c r="Y27" s="3">
        <v>0</v>
      </c>
      <c r="Z27" s="3">
        <v>60</v>
      </c>
      <c r="AA27" s="1"/>
      <c r="AB27" s="2">
        <v>44831</v>
      </c>
      <c r="AC27" s="1" t="s">
        <v>196</v>
      </c>
      <c r="AD27" s="1" t="s">
        <v>332</v>
      </c>
      <c r="AE27" s="1"/>
      <c r="AF27" s="1" t="s">
        <v>194</v>
      </c>
      <c r="AG27" s="1" t="s">
        <v>331</v>
      </c>
      <c r="AH27" s="2">
        <v>44831</v>
      </c>
      <c r="AI27" s="1" t="s">
        <v>330</v>
      </c>
      <c r="AJ27" s="1"/>
      <c r="AK27" s="1" t="str">
        <f t="shared" si="3"/>
        <v>NPD.Z2002759894477460</v>
      </c>
      <c r="AL27" s="1"/>
      <c r="AM27" s="1"/>
      <c r="AN27" s="1" t="s">
        <v>329</v>
      </c>
      <c r="AO27" s="1" t="s">
        <v>63</v>
      </c>
      <c r="AP27" s="1" t="s">
        <v>86</v>
      </c>
      <c r="AQ27" s="1" t="s">
        <v>64</v>
      </c>
      <c r="AR27" s="1"/>
      <c r="AS27" s="1"/>
      <c r="AT27" s="1" t="s">
        <v>357</v>
      </c>
      <c r="AU27" s="6" t="s">
        <v>350</v>
      </c>
      <c r="AV27" s="6" t="s">
        <v>360</v>
      </c>
      <c r="AW27" s="23">
        <v>44998</v>
      </c>
      <c r="AX27" s="6" t="s">
        <v>362</v>
      </c>
      <c r="AY27" s="1"/>
      <c r="AZ27" s="1"/>
      <c r="BA27" s="6">
        <v>11</v>
      </c>
      <c r="BB27" s="6">
        <v>11.42</v>
      </c>
      <c r="BC27" s="1">
        <v>1</v>
      </c>
    </row>
    <row r="28" spans="1:55">
      <c r="A28" s="7" t="s">
        <v>328</v>
      </c>
      <c r="B28" s="1" t="s">
        <v>88</v>
      </c>
      <c r="C28" s="1">
        <v>1</v>
      </c>
      <c r="D28" s="1" t="s">
        <v>327</v>
      </c>
      <c r="E28" s="2">
        <v>44728</v>
      </c>
      <c r="F28" s="1">
        <v>88112</v>
      </c>
      <c r="G28" s="1"/>
      <c r="H28" s="1">
        <v>26</v>
      </c>
      <c r="I28" s="1">
        <v>1</v>
      </c>
      <c r="J28" s="3">
        <v>90</v>
      </c>
      <c r="K28" s="1" t="s">
        <v>89</v>
      </c>
      <c r="L28" s="1" t="s">
        <v>90</v>
      </c>
      <c r="M28" s="1" t="s">
        <v>107</v>
      </c>
      <c r="N28" s="1" t="s">
        <v>108</v>
      </c>
      <c r="O28" s="1">
        <v>53</v>
      </c>
      <c r="P28" s="1" t="s">
        <v>306</v>
      </c>
      <c r="Q28" s="1" t="s">
        <v>325</v>
      </c>
      <c r="R28" s="1" t="s">
        <v>326</v>
      </c>
      <c r="S28" s="1" t="s">
        <v>61</v>
      </c>
      <c r="T28" s="1" t="s">
        <v>67</v>
      </c>
      <c r="U28" s="1" t="s">
        <v>68</v>
      </c>
      <c r="V28" s="1">
        <v>779286940322</v>
      </c>
      <c r="W28" s="1">
        <v>2001008</v>
      </c>
      <c r="X28" s="2">
        <v>30443</v>
      </c>
      <c r="Y28" s="3">
        <v>0</v>
      </c>
      <c r="Z28" s="3">
        <v>30.13</v>
      </c>
      <c r="AA28" s="1" t="s">
        <v>325</v>
      </c>
      <c r="AB28" s="2">
        <v>44797</v>
      </c>
      <c r="AC28" s="1" t="s">
        <v>321</v>
      </c>
      <c r="AD28" s="1" t="s">
        <v>65</v>
      </c>
      <c r="AE28" s="1"/>
      <c r="AF28" s="1" t="s">
        <v>320</v>
      </c>
      <c r="AG28" s="1" t="s">
        <v>66</v>
      </c>
      <c r="AH28" s="2">
        <v>44824</v>
      </c>
      <c r="AI28" s="1">
        <v>486900510</v>
      </c>
      <c r="AJ28" s="1"/>
      <c r="AK28" s="1" t="str">
        <f t="shared" si="3"/>
        <v>NPD.Z2004520194472830.13</v>
      </c>
      <c r="AL28" s="1"/>
      <c r="AM28" s="1"/>
      <c r="AN28" s="1" t="s">
        <v>324</v>
      </c>
      <c r="AO28" s="1" t="s">
        <v>63</v>
      </c>
      <c r="AP28" s="1" t="s">
        <v>86</v>
      </c>
      <c r="AQ28" s="1" t="s">
        <v>64</v>
      </c>
      <c r="AR28" s="1"/>
      <c r="AS28" s="1"/>
      <c r="AT28" s="1" t="s">
        <v>324</v>
      </c>
      <c r="AU28" s="6" t="s">
        <v>350</v>
      </c>
      <c r="AV28" s="6" t="s">
        <v>360</v>
      </c>
      <c r="AW28" s="23">
        <v>44998</v>
      </c>
      <c r="AX28" s="6" t="s">
        <v>362</v>
      </c>
      <c r="AY28" s="1"/>
      <c r="AZ28" s="1"/>
      <c r="BA28" s="6">
        <v>11.47</v>
      </c>
      <c r="BB28" s="6">
        <v>12.21</v>
      </c>
      <c r="BC28" s="1">
        <v>1</v>
      </c>
    </row>
    <row r="29" spans="1:55">
      <c r="A29" s="7" t="s">
        <v>323</v>
      </c>
      <c r="B29" s="1" t="s">
        <v>88</v>
      </c>
      <c r="C29" s="1">
        <v>0</v>
      </c>
      <c r="D29" s="1" t="s">
        <v>322</v>
      </c>
      <c r="E29" s="2">
        <v>44630</v>
      </c>
      <c r="F29" s="1">
        <v>88112</v>
      </c>
      <c r="G29" s="1"/>
      <c r="H29" s="1">
        <v>26</v>
      </c>
      <c r="I29" s="1">
        <v>1</v>
      </c>
      <c r="J29" s="3">
        <v>90</v>
      </c>
      <c r="K29" s="1" t="s">
        <v>89</v>
      </c>
      <c r="L29" s="1" t="s">
        <v>90</v>
      </c>
      <c r="M29" s="1" t="s">
        <v>107</v>
      </c>
      <c r="N29" s="1" t="s">
        <v>108</v>
      </c>
      <c r="O29" s="1">
        <v>53</v>
      </c>
      <c r="P29" s="1" t="s">
        <v>306</v>
      </c>
      <c r="Q29" s="1">
        <v>1016</v>
      </c>
      <c r="R29" s="1" t="s">
        <v>277</v>
      </c>
      <c r="S29" s="1" t="s">
        <v>52</v>
      </c>
      <c r="T29" s="1" t="s">
        <v>67</v>
      </c>
      <c r="U29" s="1" t="s">
        <v>68</v>
      </c>
      <c r="V29" s="1">
        <v>779322583322</v>
      </c>
      <c r="W29" s="1">
        <v>2001008</v>
      </c>
      <c r="X29" s="2">
        <v>31222</v>
      </c>
      <c r="Y29" s="3">
        <v>0</v>
      </c>
      <c r="Z29" s="3">
        <v>30.13</v>
      </c>
      <c r="AA29" s="1">
        <v>1016</v>
      </c>
      <c r="AB29" s="2">
        <v>44684</v>
      </c>
      <c r="AC29" s="1" t="s">
        <v>321</v>
      </c>
      <c r="AD29" s="1" t="s">
        <v>65</v>
      </c>
      <c r="AE29" s="1"/>
      <c r="AF29" s="1" t="s">
        <v>320</v>
      </c>
      <c r="AG29" s="1" t="s">
        <v>66</v>
      </c>
      <c r="AH29" s="2">
        <v>44804</v>
      </c>
      <c r="AI29" s="1">
        <v>6476</v>
      </c>
      <c r="AJ29" s="1"/>
      <c r="AK29" s="1" t="str">
        <f t="shared" si="3"/>
        <v>NPD.Z684742124463030.13</v>
      </c>
      <c r="AL29" s="1"/>
      <c r="AM29" s="1"/>
      <c r="AN29" s="1" t="s">
        <v>319</v>
      </c>
      <c r="AO29" s="1" t="s">
        <v>63</v>
      </c>
      <c r="AP29" s="1" t="s">
        <v>86</v>
      </c>
      <c r="AQ29" s="1" t="s">
        <v>64</v>
      </c>
      <c r="AR29" s="1"/>
      <c r="AS29" s="1"/>
      <c r="AT29" s="1" t="s">
        <v>319</v>
      </c>
      <c r="AU29" s="6" t="s">
        <v>350</v>
      </c>
      <c r="AV29" s="6" t="s">
        <v>360</v>
      </c>
      <c r="AW29" s="23">
        <v>44998</v>
      </c>
      <c r="AX29" s="6" t="s">
        <v>362</v>
      </c>
      <c r="AY29" s="1"/>
      <c r="AZ29" s="1"/>
      <c r="BA29" s="6">
        <v>11.47</v>
      </c>
      <c r="BB29" s="6">
        <v>12.21</v>
      </c>
      <c r="BC29" s="1">
        <v>1</v>
      </c>
    </row>
    <row r="30" spans="1:55">
      <c r="A30" s="7" t="s">
        <v>318</v>
      </c>
      <c r="B30" s="1" t="s">
        <v>235</v>
      </c>
      <c r="C30" s="1">
        <v>0</v>
      </c>
      <c r="D30" s="1" t="s">
        <v>317</v>
      </c>
      <c r="E30" s="2">
        <v>44781</v>
      </c>
      <c r="F30" s="1">
        <v>97112</v>
      </c>
      <c r="G30" s="1"/>
      <c r="H30" s="1" t="s">
        <v>233</v>
      </c>
      <c r="I30" s="1">
        <v>2</v>
      </c>
      <c r="J30" s="3">
        <v>116</v>
      </c>
      <c r="K30" s="1" t="s">
        <v>232</v>
      </c>
      <c r="L30" s="1" t="s">
        <v>231</v>
      </c>
      <c r="M30" s="1" t="s">
        <v>230</v>
      </c>
      <c r="N30" s="1" t="s">
        <v>229</v>
      </c>
      <c r="O30" s="1" t="s">
        <v>316</v>
      </c>
      <c r="P30" s="1" t="s">
        <v>315</v>
      </c>
      <c r="Q30" s="1"/>
      <c r="R30" s="1"/>
      <c r="S30" s="1" t="s">
        <v>52</v>
      </c>
      <c r="T30" s="1" t="s">
        <v>314</v>
      </c>
      <c r="U30" s="1" t="s">
        <v>313</v>
      </c>
      <c r="V30" s="1" t="s">
        <v>312</v>
      </c>
      <c r="W30" s="1"/>
      <c r="X30" s="2">
        <v>31038</v>
      </c>
      <c r="Y30" s="3">
        <v>0</v>
      </c>
      <c r="Z30" s="3">
        <v>116</v>
      </c>
      <c r="AA30" s="1"/>
      <c r="AB30" s="2">
        <v>44783</v>
      </c>
      <c r="AC30" s="1" t="s">
        <v>218</v>
      </c>
      <c r="AD30" s="1" t="s">
        <v>311</v>
      </c>
      <c r="AE30" s="1">
        <v>3362639</v>
      </c>
      <c r="AF30" s="1" t="s">
        <v>211</v>
      </c>
      <c r="AG30" s="1" t="s">
        <v>310</v>
      </c>
      <c r="AH30" s="2">
        <v>44831</v>
      </c>
      <c r="AI30" s="1"/>
      <c r="AJ30" s="1"/>
      <c r="AK30" s="1" t="str">
        <f t="shared" si="3"/>
        <v>RPT.537844781116</v>
      </c>
      <c r="AL30" s="1"/>
      <c r="AM30" s="1"/>
      <c r="AN30" s="1" t="s">
        <v>309</v>
      </c>
      <c r="AO30" s="1" t="s">
        <v>63</v>
      </c>
      <c r="AP30" s="1" t="s">
        <v>86</v>
      </c>
      <c r="AQ30" s="1" t="s">
        <v>64</v>
      </c>
      <c r="AR30" s="1"/>
      <c r="AS30" s="1"/>
      <c r="AT30" s="1" t="s">
        <v>309</v>
      </c>
      <c r="AU30" s="6" t="s">
        <v>350</v>
      </c>
      <c r="AV30" s="6" t="s">
        <v>360</v>
      </c>
      <c r="AW30" s="23">
        <v>44998</v>
      </c>
      <c r="AX30" s="6" t="s">
        <v>362</v>
      </c>
      <c r="AY30" s="1"/>
      <c r="AZ30" s="1"/>
      <c r="BA30" s="6">
        <v>12.24</v>
      </c>
      <c r="BB30" s="6">
        <v>1</v>
      </c>
      <c r="BC30" s="1">
        <v>1</v>
      </c>
    </row>
    <row r="31" spans="1:55">
      <c r="A31" s="7" t="s">
        <v>318</v>
      </c>
      <c r="B31" s="1" t="s">
        <v>235</v>
      </c>
      <c r="C31" s="1">
        <v>1</v>
      </c>
      <c r="D31" s="1" t="s">
        <v>317</v>
      </c>
      <c r="E31" s="2">
        <v>44781</v>
      </c>
      <c r="F31" s="1">
        <v>97530</v>
      </c>
      <c r="G31" s="1"/>
      <c r="H31" s="1" t="s">
        <v>233</v>
      </c>
      <c r="I31" s="1">
        <v>1</v>
      </c>
      <c r="J31" s="3">
        <v>80</v>
      </c>
      <c r="K31" s="1" t="s">
        <v>232</v>
      </c>
      <c r="L31" s="1" t="s">
        <v>231</v>
      </c>
      <c r="M31" s="1" t="s">
        <v>230</v>
      </c>
      <c r="N31" s="1" t="s">
        <v>229</v>
      </c>
      <c r="O31" s="1" t="s">
        <v>316</v>
      </c>
      <c r="P31" s="1" t="s">
        <v>315</v>
      </c>
      <c r="Q31" s="1"/>
      <c r="R31" s="1"/>
      <c r="S31" s="1" t="s">
        <v>52</v>
      </c>
      <c r="T31" s="1" t="s">
        <v>314</v>
      </c>
      <c r="U31" s="1" t="s">
        <v>313</v>
      </c>
      <c r="V31" s="1" t="s">
        <v>312</v>
      </c>
      <c r="W31" s="1"/>
      <c r="X31" s="2">
        <v>31038</v>
      </c>
      <c r="Y31" s="3">
        <v>0</v>
      </c>
      <c r="Z31" s="3">
        <v>80</v>
      </c>
      <c r="AA31" s="1"/>
      <c r="AB31" s="2">
        <v>44783</v>
      </c>
      <c r="AC31" s="1" t="s">
        <v>218</v>
      </c>
      <c r="AD31" s="1" t="s">
        <v>311</v>
      </c>
      <c r="AE31" s="1">
        <v>3362639</v>
      </c>
      <c r="AF31" s="1" t="s">
        <v>211</v>
      </c>
      <c r="AG31" s="1" t="s">
        <v>310</v>
      </c>
      <c r="AH31" s="2">
        <v>44831</v>
      </c>
      <c r="AI31" s="1"/>
      <c r="AJ31" s="1"/>
      <c r="AK31" s="1" t="str">
        <f t="shared" si="3"/>
        <v>RPT.53784478180</v>
      </c>
      <c r="AL31" s="1"/>
      <c r="AM31" s="1"/>
      <c r="AN31" s="1" t="s">
        <v>309</v>
      </c>
      <c r="AO31" s="1" t="s">
        <v>63</v>
      </c>
      <c r="AP31" s="1" t="s">
        <v>86</v>
      </c>
      <c r="AQ31" s="1" t="s">
        <v>64</v>
      </c>
      <c r="AR31" s="1"/>
      <c r="AS31" s="1"/>
      <c r="AT31" s="1" t="s">
        <v>309</v>
      </c>
      <c r="AU31" s="6" t="s">
        <v>350</v>
      </c>
      <c r="AV31" s="6" t="s">
        <v>360</v>
      </c>
      <c r="AW31" s="23">
        <v>44998</v>
      </c>
      <c r="AX31" s="6" t="s">
        <v>362</v>
      </c>
      <c r="AY31" s="1"/>
      <c r="AZ31" s="1"/>
      <c r="BA31" s="6">
        <v>12.24</v>
      </c>
      <c r="BB31" s="6">
        <v>1</v>
      </c>
      <c r="BC31" s="1">
        <v>1</v>
      </c>
    </row>
    <row r="32" spans="1:55">
      <c r="A32" s="7" t="s">
        <v>308</v>
      </c>
      <c r="B32" s="1" t="s">
        <v>88</v>
      </c>
      <c r="C32" s="1">
        <v>1</v>
      </c>
      <c r="D32" s="1" t="s">
        <v>307</v>
      </c>
      <c r="E32" s="2">
        <v>44320</v>
      </c>
      <c r="F32" s="1">
        <v>85060</v>
      </c>
      <c r="G32" s="1"/>
      <c r="H32" s="1"/>
      <c r="I32" s="1">
        <v>1</v>
      </c>
      <c r="J32" s="3">
        <v>69</v>
      </c>
      <c r="K32" s="1" t="s">
        <v>89</v>
      </c>
      <c r="L32" s="1" t="s">
        <v>90</v>
      </c>
      <c r="M32" s="1" t="s">
        <v>135</v>
      </c>
      <c r="N32" s="1" t="s">
        <v>134</v>
      </c>
      <c r="O32" s="1">
        <v>53</v>
      </c>
      <c r="P32" s="1" t="s">
        <v>306</v>
      </c>
      <c r="Q32" s="1"/>
      <c r="R32" s="1"/>
      <c r="S32" s="1" t="s">
        <v>61</v>
      </c>
      <c r="T32" s="1" t="s">
        <v>67</v>
      </c>
      <c r="U32" s="1" t="s">
        <v>68</v>
      </c>
      <c r="V32" s="1">
        <v>779575135322</v>
      </c>
      <c r="W32" s="1">
        <v>2001008</v>
      </c>
      <c r="X32" s="2">
        <v>34073</v>
      </c>
      <c r="Y32" s="3">
        <v>0</v>
      </c>
      <c r="Z32" s="3">
        <v>69</v>
      </c>
      <c r="AA32" s="1"/>
      <c r="AB32" s="2">
        <v>44399</v>
      </c>
      <c r="AC32" s="1" t="s">
        <v>305</v>
      </c>
      <c r="AD32" s="1"/>
      <c r="AE32" s="1"/>
      <c r="AF32" s="1" t="s">
        <v>194</v>
      </c>
      <c r="AG32" s="1"/>
      <c r="AH32" s="2">
        <v>44399</v>
      </c>
      <c r="AI32" s="1"/>
      <c r="AJ32" s="1"/>
      <c r="AK32" s="1" t="str">
        <f t="shared" si="3"/>
        <v>NPD.Z2004285514432069</v>
      </c>
      <c r="AL32" s="1"/>
      <c r="AM32" s="1"/>
      <c r="AN32" s="1" t="s">
        <v>304</v>
      </c>
      <c r="AO32" s="1" t="s">
        <v>63</v>
      </c>
      <c r="AP32" s="1" t="s">
        <v>86</v>
      </c>
      <c r="AQ32" s="1"/>
      <c r="AR32" s="1"/>
      <c r="AS32" s="1"/>
      <c r="AT32" s="1" t="s">
        <v>358</v>
      </c>
      <c r="AU32" s="6" t="s">
        <v>350</v>
      </c>
      <c r="AV32" s="6" t="s">
        <v>360</v>
      </c>
      <c r="AW32" s="23">
        <v>44998</v>
      </c>
      <c r="AX32" s="6" t="s">
        <v>362</v>
      </c>
      <c r="AY32" s="1"/>
      <c r="AZ32" s="1"/>
      <c r="BA32" s="6">
        <v>1.01</v>
      </c>
      <c r="BB32" s="6">
        <v>1.26</v>
      </c>
      <c r="BC32" s="1">
        <v>1</v>
      </c>
    </row>
    <row r="33" spans="1:55">
      <c r="A33" s="7" t="s">
        <v>308</v>
      </c>
      <c r="B33" s="1" t="s">
        <v>88</v>
      </c>
      <c r="C33" s="1">
        <v>1</v>
      </c>
      <c r="D33" s="1" t="s">
        <v>307</v>
      </c>
      <c r="E33" s="2">
        <v>44320</v>
      </c>
      <c r="F33" s="1">
        <v>85060</v>
      </c>
      <c r="G33" s="1"/>
      <c r="H33" s="1"/>
      <c r="I33" s="1">
        <v>1</v>
      </c>
      <c r="J33" s="3">
        <v>69</v>
      </c>
      <c r="K33" s="1" t="s">
        <v>89</v>
      </c>
      <c r="L33" s="1" t="s">
        <v>90</v>
      </c>
      <c r="M33" s="1" t="s">
        <v>135</v>
      </c>
      <c r="N33" s="1" t="s">
        <v>134</v>
      </c>
      <c r="O33" s="1">
        <v>53</v>
      </c>
      <c r="P33" s="1" t="s">
        <v>306</v>
      </c>
      <c r="Q33" s="1"/>
      <c r="R33" s="1"/>
      <c r="S33" s="1" t="s">
        <v>61</v>
      </c>
      <c r="T33" s="1" t="s">
        <v>67</v>
      </c>
      <c r="U33" s="1" t="s">
        <v>68</v>
      </c>
      <c r="V33" s="1">
        <v>779575135322</v>
      </c>
      <c r="W33" s="1">
        <v>2001008</v>
      </c>
      <c r="X33" s="2">
        <v>34073</v>
      </c>
      <c r="Y33" s="3">
        <v>0</v>
      </c>
      <c r="Z33" s="3">
        <v>69</v>
      </c>
      <c r="AA33" s="1"/>
      <c r="AB33" s="2">
        <v>44399</v>
      </c>
      <c r="AC33" s="1" t="s">
        <v>305</v>
      </c>
      <c r="AD33" s="1"/>
      <c r="AE33" s="1"/>
      <c r="AF33" s="1" t="s">
        <v>194</v>
      </c>
      <c r="AG33" s="1"/>
      <c r="AH33" s="2">
        <v>44399</v>
      </c>
      <c r="AI33" s="1"/>
      <c r="AJ33" s="1"/>
      <c r="AK33" s="1" t="str">
        <f t="shared" si="3"/>
        <v>NPD.Z2004285514432069</v>
      </c>
      <c r="AL33" s="1"/>
      <c r="AM33" s="1"/>
      <c r="AN33" s="1" t="s">
        <v>304</v>
      </c>
      <c r="AO33" s="1" t="s">
        <v>63</v>
      </c>
      <c r="AP33" s="1" t="s">
        <v>86</v>
      </c>
      <c r="AQ33" s="1"/>
      <c r="AR33" s="1"/>
      <c r="AS33" s="1"/>
      <c r="AT33" s="1" t="s">
        <v>358</v>
      </c>
      <c r="AU33" s="6" t="s">
        <v>350</v>
      </c>
      <c r="AV33" s="6" t="s">
        <v>360</v>
      </c>
      <c r="AW33" s="23">
        <v>44998</v>
      </c>
      <c r="AX33" s="6" t="s">
        <v>362</v>
      </c>
      <c r="AY33" s="1"/>
      <c r="AZ33" s="1"/>
      <c r="BA33" s="6">
        <v>1.01</v>
      </c>
      <c r="BB33" s="6">
        <v>1.26</v>
      </c>
      <c r="BC33" s="1">
        <v>1</v>
      </c>
    </row>
    <row r="34" spans="1:55">
      <c r="A34" s="7" t="s">
        <v>303</v>
      </c>
      <c r="B34" s="1" t="s">
        <v>299</v>
      </c>
      <c r="C34" s="1">
        <v>0</v>
      </c>
      <c r="D34" s="1" t="s">
        <v>302</v>
      </c>
      <c r="E34" s="2">
        <v>44546</v>
      </c>
      <c r="F34" s="1">
        <v>92004</v>
      </c>
      <c r="G34" s="1"/>
      <c r="H34" s="1"/>
      <c r="I34" s="1">
        <v>1</v>
      </c>
      <c r="J34" s="3">
        <v>124</v>
      </c>
      <c r="K34" s="1" t="s">
        <v>299</v>
      </c>
      <c r="L34" s="1" t="s">
        <v>298</v>
      </c>
      <c r="M34" s="1" t="s">
        <v>51</v>
      </c>
      <c r="N34" s="1" t="s">
        <v>262</v>
      </c>
      <c r="O34" s="1">
        <v>1610</v>
      </c>
      <c r="P34" s="1" t="s">
        <v>297</v>
      </c>
      <c r="Q34" s="1"/>
      <c r="R34" s="1"/>
      <c r="S34" s="1" t="s">
        <v>61</v>
      </c>
      <c r="T34" s="1" t="s">
        <v>59</v>
      </c>
      <c r="U34" s="1" t="s">
        <v>60</v>
      </c>
      <c r="V34" s="1">
        <v>13254</v>
      </c>
      <c r="W34" s="1"/>
      <c r="X34" s="2">
        <v>39314</v>
      </c>
      <c r="Y34" s="3">
        <v>0</v>
      </c>
      <c r="Z34" s="3">
        <v>124</v>
      </c>
      <c r="AA34" s="1">
        <v>1610</v>
      </c>
      <c r="AB34" s="2">
        <v>44552</v>
      </c>
      <c r="AC34" s="1"/>
      <c r="AD34" s="1"/>
      <c r="AE34" s="1"/>
      <c r="AF34" s="1"/>
      <c r="AG34" s="1"/>
      <c r="AH34" s="2">
        <v>44627</v>
      </c>
      <c r="AI34" s="1"/>
      <c r="AJ34" s="1"/>
      <c r="AK34" s="1" t="str">
        <f t="shared" ref="AK34:AK48" si="4">B34&amp;F34&amp;Z34</f>
        <v>TDF92004124</v>
      </c>
      <c r="AL34" s="1" t="s">
        <v>109</v>
      </c>
      <c r="AM34" s="1" t="s">
        <v>110</v>
      </c>
      <c r="AN34" s="1" t="s">
        <v>296</v>
      </c>
      <c r="AO34" s="1" t="s">
        <v>63</v>
      </c>
      <c r="AP34" s="1" t="s">
        <v>86</v>
      </c>
      <c r="AQ34" s="1"/>
      <c r="AR34" s="1"/>
      <c r="AS34" s="1"/>
      <c r="AT34" s="1" t="s">
        <v>296</v>
      </c>
      <c r="AU34" s="6" t="s">
        <v>350</v>
      </c>
      <c r="AV34" s="6" t="s">
        <v>360</v>
      </c>
      <c r="AW34" s="23">
        <v>44998</v>
      </c>
      <c r="AX34" s="6" t="s">
        <v>362</v>
      </c>
      <c r="AY34" s="1"/>
      <c r="AZ34" s="1"/>
      <c r="BA34" s="6">
        <v>1.28</v>
      </c>
      <c r="BB34" s="6">
        <v>2</v>
      </c>
      <c r="BC34" s="1">
        <v>1</v>
      </c>
    </row>
    <row r="35" spans="1:55">
      <c r="A35" s="7" t="s">
        <v>303</v>
      </c>
      <c r="B35" s="1" t="s">
        <v>299</v>
      </c>
      <c r="C35" s="1">
        <v>0</v>
      </c>
      <c r="D35" s="1" t="s">
        <v>302</v>
      </c>
      <c r="E35" s="2">
        <v>44546</v>
      </c>
      <c r="F35" s="1">
        <v>92015</v>
      </c>
      <c r="G35" s="1"/>
      <c r="H35" s="1"/>
      <c r="I35" s="1">
        <v>1</v>
      </c>
      <c r="J35" s="3">
        <v>29</v>
      </c>
      <c r="K35" s="1" t="s">
        <v>299</v>
      </c>
      <c r="L35" s="1" t="s">
        <v>298</v>
      </c>
      <c r="M35" s="1" t="s">
        <v>51</v>
      </c>
      <c r="N35" s="1" t="s">
        <v>262</v>
      </c>
      <c r="O35" s="1">
        <v>1610</v>
      </c>
      <c r="P35" s="1" t="s">
        <v>297</v>
      </c>
      <c r="Q35" s="1"/>
      <c r="R35" s="1"/>
      <c r="S35" s="1" t="s">
        <v>61</v>
      </c>
      <c r="T35" s="1" t="s">
        <v>59</v>
      </c>
      <c r="U35" s="1" t="s">
        <v>60</v>
      </c>
      <c r="V35" s="1">
        <v>13254</v>
      </c>
      <c r="W35" s="1"/>
      <c r="X35" s="2">
        <v>39314</v>
      </c>
      <c r="Y35" s="3">
        <v>0</v>
      </c>
      <c r="Z35" s="3">
        <v>29</v>
      </c>
      <c r="AA35" s="1">
        <v>1610</v>
      </c>
      <c r="AB35" s="2">
        <v>44552</v>
      </c>
      <c r="AC35" s="1"/>
      <c r="AD35" s="1"/>
      <c r="AE35" s="1"/>
      <c r="AF35" s="1"/>
      <c r="AG35" s="1"/>
      <c r="AH35" s="2">
        <v>44627</v>
      </c>
      <c r="AI35" s="1"/>
      <c r="AJ35" s="1"/>
      <c r="AK35" s="1" t="str">
        <f t="shared" si="4"/>
        <v>TDF9201529</v>
      </c>
      <c r="AL35" s="1" t="s">
        <v>109</v>
      </c>
      <c r="AM35" s="1" t="s">
        <v>110</v>
      </c>
      <c r="AN35" s="1" t="s">
        <v>296</v>
      </c>
      <c r="AO35" s="1" t="s">
        <v>63</v>
      </c>
      <c r="AP35" s="1" t="s">
        <v>86</v>
      </c>
      <c r="AQ35" s="1"/>
      <c r="AR35" s="1"/>
      <c r="AS35" s="1"/>
      <c r="AT35" s="1" t="s">
        <v>296</v>
      </c>
      <c r="AU35" s="6" t="s">
        <v>350</v>
      </c>
      <c r="AV35" s="6" t="s">
        <v>360</v>
      </c>
      <c r="AW35" s="23">
        <v>44998</v>
      </c>
      <c r="AX35" s="6" t="s">
        <v>362</v>
      </c>
      <c r="AY35" s="1"/>
      <c r="AZ35" s="1"/>
      <c r="BA35" s="6">
        <v>1.28</v>
      </c>
      <c r="BB35" s="6">
        <v>2</v>
      </c>
      <c r="BC35" s="1">
        <v>1</v>
      </c>
    </row>
    <row r="36" spans="1:55">
      <c r="A36" s="7" t="s">
        <v>303</v>
      </c>
      <c r="B36" s="1" t="s">
        <v>299</v>
      </c>
      <c r="C36" s="1">
        <v>1</v>
      </c>
      <c r="D36" s="1" t="s">
        <v>302</v>
      </c>
      <c r="E36" s="2">
        <v>44546</v>
      </c>
      <c r="F36" s="1">
        <v>99072</v>
      </c>
      <c r="G36" s="1"/>
      <c r="H36" s="1"/>
      <c r="I36" s="1">
        <v>1</v>
      </c>
      <c r="J36" s="3">
        <v>15</v>
      </c>
      <c r="K36" s="1" t="s">
        <v>299</v>
      </c>
      <c r="L36" s="1" t="s">
        <v>298</v>
      </c>
      <c r="M36" s="1" t="s">
        <v>51</v>
      </c>
      <c r="N36" s="1" t="s">
        <v>262</v>
      </c>
      <c r="O36" s="1">
        <v>1610</v>
      </c>
      <c r="P36" s="1" t="s">
        <v>297</v>
      </c>
      <c r="Q36" s="1"/>
      <c r="R36" s="1"/>
      <c r="S36" s="1" t="s">
        <v>61</v>
      </c>
      <c r="T36" s="1" t="s">
        <v>59</v>
      </c>
      <c r="U36" s="1" t="s">
        <v>60</v>
      </c>
      <c r="V36" s="1">
        <v>13254</v>
      </c>
      <c r="W36" s="1"/>
      <c r="X36" s="2">
        <v>39314</v>
      </c>
      <c r="Y36" s="3">
        <v>0</v>
      </c>
      <c r="Z36" s="3">
        <v>15</v>
      </c>
      <c r="AA36" s="1">
        <v>1610</v>
      </c>
      <c r="AB36" s="2">
        <v>44552</v>
      </c>
      <c r="AC36" s="1"/>
      <c r="AD36" s="1"/>
      <c r="AE36" s="1"/>
      <c r="AF36" s="1"/>
      <c r="AG36" s="1"/>
      <c r="AH36" s="2">
        <v>44627</v>
      </c>
      <c r="AI36" s="1"/>
      <c r="AJ36" s="1"/>
      <c r="AK36" s="1" t="str">
        <f t="shared" si="4"/>
        <v>TDF9907215</v>
      </c>
      <c r="AL36" s="1" t="s">
        <v>109</v>
      </c>
      <c r="AM36" s="1" t="s">
        <v>110</v>
      </c>
      <c r="AN36" s="1" t="s">
        <v>296</v>
      </c>
      <c r="AO36" s="1" t="s">
        <v>63</v>
      </c>
      <c r="AP36" s="1" t="s">
        <v>86</v>
      </c>
      <c r="AQ36" s="1"/>
      <c r="AR36" s="1"/>
      <c r="AS36" s="1"/>
      <c r="AT36" s="1" t="s">
        <v>296</v>
      </c>
      <c r="AU36" s="6" t="s">
        <v>350</v>
      </c>
      <c r="AV36" s="6" t="s">
        <v>360</v>
      </c>
      <c r="AW36" s="23">
        <v>44998</v>
      </c>
      <c r="AX36" s="6" t="s">
        <v>362</v>
      </c>
      <c r="AY36" s="1"/>
      <c r="AZ36" s="1"/>
      <c r="BA36" s="6">
        <v>1.28</v>
      </c>
      <c r="BB36" s="6">
        <v>2</v>
      </c>
      <c r="BC36" s="1">
        <v>1</v>
      </c>
    </row>
    <row r="37" spans="1:55">
      <c r="A37" s="7" t="s">
        <v>301</v>
      </c>
      <c r="B37" s="1" t="s">
        <v>299</v>
      </c>
      <c r="C37" s="1">
        <v>0</v>
      </c>
      <c r="D37" s="1" t="s">
        <v>300</v>
      </c>
      <c r="E37" s="2">
        <v>44546</v>
      </c>
      <c r="F37" s="1">
        <v>92004</v>
      </c>
      <c r="G37" s="1"/>
      <c r="H37" s="1"/>
      <c r="I37" s="1">
        <v>1</v>
      </c>
      <c r="J37" s="3">
        <v>124</v>
      </c>
      <c r="K37" s="1" t="s">
        <v>299</v>
      </c>
      <c r="L37" s="1" t="s">
        <v>298</v>
      </c>
      <c r="M37" s="1" t="s">
        <v>51</v>
      </c>
      <c r="N37" s="1" t="s">
        <v>262</v>
      </c>
      <c r="O37" s="1">
        <v>1610</v>
      </c>
      <c r="P37" s="1" t="s">
        <v>297</v>
      </c>
      <c r="Q37" s="1"/>
      <c r="R37" s="1"/>
      <c r="S37" s="1" t="s">
        <v>61</v>
      </c>
      <c r="T37" s="1" t="s">
        <v>59</v>
      </c>
      <c r="U37" s="1" t="s">
        <v>60</v>
      </c>
      <c r="V37" s="1">
        <v>13254</v>
      </c>
      <c r="W37" s="1"/>
      <c r="X37" s="2">
        <v>38125</v>
      </c>
      <c r="Y37" s="3">
        <v>0</v>
      </c>
      <c r="Z37" s="3">
        <v>124</v>
      </c>
      <c r="AA37" s="1">
        <v>1610</v>
      </c>
      <c r="AB37" s="2">
        <v>44552</v>
      </c>
      <c r="AC37" s="1"/>
      <c r="AD37" s="1"/>
      <c r="AE37" s="1"/>
      <c r="AF37" s="1"/>
      <c r="AG37" s="1"/>
      <c r="AH37" s="2">
        <v>44627</v>
      </c>
      <c r="AI37" s="1"/>
      <c r="AJ37" s="1"/>
      <c r="AK37" s="1" t="str">
        <f t="shared" si="4"/>
        <v>TDF92004124</v>
      </c>
      <c r="AL37" s="1" t="s">
        <v>109</v>
      </c>
      <c r="AM37" s="1" t="s">
        <v>110</v>
      </c>
      <c r="AN37" s="1" t="s">
        <v>296</v>
      </c>
      <c r="AO37" s="1" t="s">
        <v>63</v>
      </c>
      <c r="AP37" s="1" t="s">
        <v>86</v>
      </c>
      <c r="AQ37" s="1"/>
      <c r="AR37" s="1"/>
      <c r="AS37" s="1"/>
      <c r="AT37" s="1" t="s">
        <v>296</v>
      </c>
      <c r="AU37" s="6" t="s">
        <v>350</v>
      </c>
      <c r="AV37" s="6" t="s">
        <v>360</v>
      </c>
      <c r="AW37" s="23">
        <v>44998</v>
      </c>
      <c r="AX37" s="6" t="s">
        <v>362</v>
      </c>
      <c r="AY37" s="1"/>
      <c r="AZ37" s="1"/>
      <c r="BA37" s="6">
        <v>1.28</v>
      </c>
      <c r="BB37" s="6">
        <v>2</v>
      </c>
      <c r="BC37" s="1">
        <v>1</v>
      </c>
    </row>
    <row r="38" spans="1:55">
      <c r="A38" s="7" t="s">
        <v>301</v>
      </c>
      <c r="B38" s="1" t="s">
        <v>299</v>
      </c>
      <c r="C38" s="1">
        <v>0</v>
      </c>
      <c r="D38" s="1" t="s">
        <v>300</v>
      </c>
      <c r="E38" s="2">
        <v>44546</v>
      </c>
      <c r="F38" s="1">
        <v>92015</v>
      </c>
      <c r="G38" s="1"/>
      <c r="H38" s="1"/>
      <c r="I38" s="1">
        <v>1</v>
      </c>
      <c r="J38" s="3">
        <v>29</v>
      </c>
      <c r="K38" s="1" t="s">
        <v>299</v>
      </c>
      <c r="L38" s="1" t="s">
        <v>298</v>
      </c>
      <c r="M38" s="1" t="s">
        <v>51</v>
      </c>
      <c r="N38" s="1" t="s">
        <v>262</v>
      </c>
      <c r="O38" s="1">
        <v>1610</v>
      </c>
      <c r="P38" s="1" t="s">
        <v>297</v>
      </c>
      <c r="Q38" s="1"/>
      <c r="R38" s="1"/>
      <c r="S38" s="1" t="s">
        <v>61</v>
      </c>
      <c r="T38" s="1" t="s">
        <v>59</v>
      </c>
      <c r="U38" s="1" t="s">
        <v>60</v>
      </c>
      <c r="V38" s="1">
        <v>13254</v>
      </c>
      <c r="W38" s="1"/>
      <c r="X38" s="2">
        <v>38125</v>
      </c>
      <c r="Y38" s="3">
        <v>0</v>
      </c>
      <c r="Z38" s="3">
        <v>29</v>
      </c>
      <c r="AA38" s="1">
        <v>1610</v>
      </c>
      <c r="AB38" s="2">
        <v>44552</v>
      </c>
      <c r="AC38" s="1"/>
      <c r="AD38" s="1"/>
      <c r="AE38" s="1"/>
      <c r="AF38" s="1"/>
      <c r="AG38" s="1"/>
      <c r="AH38" s="2">
        <v>44627</v>
      </c>
      <c r="AI38" s="1"/>
      <c r="AJ38" s="1"/>
      <c r="AK38" s="1" t="str">
        <f t="shared" si="4"/>
        <v>TDF9201529</v>
      </c>
      <c r="AL38" s="1" t="s">
        <v>109</v>
      </c>
      <c r="AM38" s="1" t="s">
        <v>110</v>
      </c>
      <c r="AN38" s="1" t="s">
        <v>296</v>
      </c>
      <c r="AO38" s="1" t="s">
        <v>63</v>
      </c>
      <c r="AP38" s="1" t="s">
        <v>86</v>
      </c>
      <c r="AQ38" s="1"/>
      <c r="AR38" s="1"/>
      <c r="AS38" s="1"/>
      <c r="AT38" s="1" t="s">
        <v>296</v>
      </c>
      <c r="AU38" s="6" t="s">
        <v>350</v>
      </c>
      <c r="AV38" s="6" t="s">
        <v>360</v>
      </c>
      <c r="AW38" s="23">
        <v>44998</v>
      </c>
      <c r="AX38" s="6" t="s">
        <v>362</v>
      </c>
      <c r="AY38" s="1"/>
      <c r="AZ38" s="1"/>
      <c r="BA38" s="6">
        <v>1.28</v>
      </c>
      <c r="BB38" s="6">
        <v>2</v>
      </c>
      <c r="BC38" s="1">
        <v>1</v>
      </c>
    </row>
    <row r="39" spans="1:55">
      <c r="A39" s="7" t="s">
        <v>301</v>
      </c>
      <c r="B39" s="1" t="s">
        <v>299</v>
      </c>
      <c r="C39" s="1">
        <v>1</v>
      </c>
      <c r="D39" s="1" t="s">
        <v>300</v>
      </c>
      <c r="E39" s="2">
        <v>44546</v>
      </c>
      <c r="F39" s="1">
        <v>99072</v>
      </c>
      <c r="G39" s="1"/>
      <c r="H39" s="1"/>
      <c r="I39" s="1">
        <v>1</v>
      </c>
      <c r="J39" s="3">
        <v>15</v>
      </c>
      <c r="K39" s="1" t="s">
        <v>299</v>
      </c>
      <c r="L39" s="1" t="s">
        <v>298</v>
      </c>
      <c r="M39" s="1" t="s">
        <v>51</v>
      </c>
      <c r="N39" s="1" t="s">
        <v>262</v>
      </c>
      <c r="O39" s="1">
        <v>1610</v>
      </c>
      <c r="P39" s="1" t="s">
        <v>297</v>
      </c>
      <c r="Q39" s="1"/>
      <c r="R39" s="1"/>
      <c r="S39" s="1" t="s">
        <v>61</v>
      </c>
      <c r="T39" s="1" t="s">
        <v>59</v>
      </c>
      <c r="U39" s="1" t="s">
        <v>60</v>
      </c>
      <c r="V39" s="1">
        <v>13254</v>
      </c>
      <c r="W39" s="1"/>
      <c r="X39" s="2">
        <v>38125</v>
      </c>
      <c r="Y39" s="3">
        <v>0</v>
      </c>
      <c r="Z39" s="3">
        <v>15</v>
      </c>
      <c r="AA39" s="1">
        <v>1610</v>
      </c>
      <c r="AB39" s="2">
        <v>44552</v>
      </c>
      <c r="AC39" s="1"/>
      <c r="AD39" s="1"/>
      <c r="AE39" s="1"/>
      <c r="AF39" s="1"/>
      <c r="AG39" s="1"/>
      <c r="AH39" s="2">
        <v>44627</v>
      </c>
      <c r="AI39" s="1"/>
      <c r="AJ39" s="1"/>
      <c r="AK39" s="1" t="str">
        <f t="shared" si="4"/>
        <v>TDF9907215</v>
      </c>
      <c r="AL39" s="1" t="s">
        <v>109</v>
      </c>
      <c r="AM39" s="1" t="s">
        <v>110</v>
      </c>
      <c r="AN39" s="1" t="s">
        <v>296</v>
      </c>
      <c r="AO39" s="1" t="s">
        <v>63</v>
      </c>
      <c r="AP39" s="1" t="s">
        <v>86</v>
      </c>
      <c r="AQ39" s="1"/>
      <c r="AR39" s="1"/>
      <c r="AS39" s="1"/>
      <c r="AT39" s="1" t="s">
        <v>296</v>
      </c>
      <c r="AU39" s="6" t="s">
        <v>350</v>
      </c>
      <c r="AV39" s="6" t="s">
        <v>360</v>
      </c>
      <c r="AW39" s="23">
        <v>44998</v>
      </c>
      <c r="AX39" s="6" t="s">
        <v>362</v>
      </c>
      <c r="AY39" s="1"/>
      <c r="AZ39" s="1"/>
      <c r="BA39" s="6">
        <v>1.28</v>
      </c>
      <c r="BB39" s="6">
        <v>2</v>
      </c>
      <c r="BC39" s="1">
        <v>1</v>
      </c>
    </row>
    <row r="40" spans="1:55">
      <c r="A40" s="7" t="s">
        <v>295</v>
      </c>
      <c r="B40" s="1" t="s">
        <v>294</v>
      </c>
      <c r="C40" s="1">
        <v>0</v>
      </c>
      <c r="D40" s="1" t="s">
        <v>293</v>
      </c>
      <c r="E40" s="2">
        <v>44642</v>
      </c>
      <c r="F40" s="1">
        <v>99223</v>
      </c>
      <c r="G40" s="1"/>
      <c r="H40" s="1">
        <v>25</v>
      </c>
      <c r="I40" s="1">
        <v>1</v>
      </c>
      <c r="J40" s="3">
        <v>629</v>
      </c>
      <c r="K40" s="1" t="s">
        <v>292</v>
      </c>
      <c r="L40" s="1" t="s">
        <v>291</v>
      </c>
      <c r="M40" s="1" t="s">
        <v>290</v>
      </c>
      <c r="N40" s="1" t="s">
        <v>289</v>
      </c>
      <c r="O40" s="1">
        <v>1016</v>
      </c>
      <c r="P40" s="1" t="s">
        <v>277</v>
      </c>
      <c r="Q40" s="1" t="s">
        <v>288</v>
      </c>
      <c r="R40" s="1" t="s">
        <v>287</v>
      </c>
      <c r="S40" s="1" t="s">
        <v>52</v>
      </c>
      <c r="T40" s="1" t="s">
        <v>149</v>
      </c>
      <c r="U40" s="1" t="s">
        <v>148</v>
      </c>
      <c r="V40" s="1">
        <v>544741908</v>
      </c>
      <c r="W40" s="1"/>
      <c r="X40" s="2">
        <v>23710</v>
      </c>
      <c r="Y40" s="3">
        <v>0</v>
      </c>
      <c r="Z40" s="3">
        <v>629</v>
      </c>
      <c r="AA40" s="1">
        <v>1016</v>
      </c>
      <c r="AB40" s="2">
        <v>44657</v>
      </c>
      <c r="AC40" s="1"/>
      <c r="AD40" s="1"/>
      <c r="AE40" s="1"/>
      <c r="AF40" s="1"/>
      <c r="AG40" s="1"/>
      <c r="AH40" s="2">
        <v>44657</v>
      </c>
      <c r="AI40" s="1" t="s">
        <v>286</v>
      </c>
      <c r="AJ40" s="1"/>
      <c r="AK40" s="1" t="str">
        <f t="shared" si="4"/>
        <v>CHO99223629</v>
      </c>
      <c r="AL40" s="1" t="s">
        <v>109</v>
      </c>
      <c r="AM40" s="1" t="s">
        <v>110</v>
      </c>
      <c r="AN40" s="1" t="s">
        <v>285</v>
      </c>
      <c r="AO40" s="1" t="s">
        <v>63</v>
      </c>
      <c r="AP40" s="1" t="s">
        <v>86</v>
      </c>
      <c r="AQ40" s="1"/>
      <c r="AR40" s="1"/>
      <c r="AS40" s="1"/>
      <c r="AT40" s="1" t="s">
        <v>354</v>
      </c>
      <c r="AU40" s="6" t="s">
        <v>350</v>
      </c>
      <c r="AV40" s="6" t="s">
        <v>360</v>
      </c>
      <c r="AW40" s="23">
        <v>44998</v>
      </c>
      <c r="AX40" s="6" t="s">
        <v>362</v>
      </c>
      <c r="AY40" s="1"/>
      <c r="AZ40" s="1"/>
      <c r="BA40" s="6">
        <v>2.0499999999999998</v>
      </c>
      <c r="BB40" s="6">
        <v>3</v>
      </c>
      <c r="BC40" s="1">
        <v>1</v>
      </c>
    </row>
    <row r="41" spans="1:55">
      <c r="A41" s="7" t="s">
        <v>295</v>
      </c>
      <c r="B41" s="1" t="s">
        <v>294</v>
      </c>
      <c r="C41" s="1">
        <v>0</v>
      </c>
      <c r="D41" s="1" t="s">
        <v>293</v>
      </c>
      <c r="E41" s="2">
        <v>44642</v>
      </c>
      <c r="F41" s="1">
        <v>43264</v>
      </c>
      <c r="G41" s="1"/>
      <c r="H41" s="1"/>
      <c r="I41" s="1">
        <v>1</v>
      </c>
      <c r="J41" s="3">
        <v>1154</v>
      </c>
      <c r="K41" s="1" t="s">
        <v>292</v>
      </c>
      <c r="L41" s="1" t="s">
        <v>291</v>
      </c>
      <c r="M41" s="1" t="s">
        <v>290</v>
      </c>
      <c r="N41" s="1" t="s">
        <v>289</v>
      </c>
      <c r="O41" s="1">
        <v>1016</v>
      </c>
      <c r="P41" s="1" t="s">
        <v>277</v>
      </c>
      <c r="Q41" s="1" t="s">
        <v>288</v>
      </c>
      <c r="R41" s="1" t="s">
        <v>287</v>
      </c>
      <c r="S41" s="1" t="s">
        <v>52</v>
      </c>
      <c r="T41" s="1" t="s">
        <v>149</v>
      </c>
      <c r="U41" s="1" t="s">
        <v>148</v>
      </c>
      <c r="V41" s="1">
        <v>544741908</v>
      </c>
      <c r="W41" s="1"/>
      <c r="X41" s="2">
        <v>23710</v>
      </c>
      <c r="Y41" s="3">
        <v>0</v>
      </c>
      <c r="Z41" s="3">
        <v>1154</v>
      </c>
      <c r="AA41" s="1">
        <v>1016</v>
      </c>
      <c r="AB41" s="2">
        <v>44657</v>
      </c>
      <c r="AC41" s="1"/>
      <c r="AD41" s="1"/>
      <c r="AE41" s="1"/>
      <c r="AF41" s="1"/>
      <c r="AG41" s="1"/>
      <c r="AH41" s="2">
        <v>44657</v>
      </c>
      <c r="AI41" s="1" t="s">
        <v>286</v>
      </c>
      <c r="AJ41" s="1"/>
      <c r="AK41" s="1" t="str">
        <f t="shared" si="4"/>
        <v>CHO432641154</v>
      </c>
      <c r="AL41" s="1" t="s">
        <v>109</v>
      </c>
      <c r="AM41" s="1" t="s">
        <v>110</v>
      </c>
      <c r="AN41" s="1" t="s">
        <v>285</v>
      </c>
      <c r="AO41" s="1" t="s">
        <v>63</v>
      </c>
      <c r="AP41" s="1" t="s">
        <v>86</v>
      </c>
      <c r="AQ41" s="1"/>
      <c r="AR41" s="1"/>
      <c r="AS41" s="1"/>
      <c r="AT41" s="1" t="s">
        <v>354</v>
      </c>
      <c r="AU41" s="6" t="s">
        <v>350</v>
      </c>
      <c r="AV41" s="6" t="s">
        <v>360</v>
      </c>
      <c r="AW41" s="23">
        <v>44998</v>
      </c>
      <c r="AX41" s="6" t="s">
        <v>362</v>
      </c>
      <c r="AY41" s="1"/>
      <c r="AZ41" s="1"/>
      <c r="BA41" s="6">
        <v>2.0499999999999998</v>
      </c>
      <c r="BB41" s="6">
        <v>3</v>
      </c>
      <c r="BC41" s="1">
        <v>1</v>
      </c>
    </row>
    <row r="42" spans="1:55">
      <c r="A42" s="7" t="s">
        <v>295</v>
      </c>
      <c r="B42" s="1" t="s">
        <v>294</v>
      </c>
      <c r="C42" s="1">
        <v>0</v>
      </c>
      <c r="D42" s="1" t="s">
        <v>293</v>
      </c>
      <c r="E42" s="2">
        <v>44643</v>
      </c>
      <c r="F42" s="1">
        <v>99232</v>
      </c>
      <c r="G42" s="1"/>
      <c r="H42" s="1"/>
      <c r="I42" s="1">
        <v>1</v>
      </c>
      <c r="J42" s="3">
        <v>225</v>
      </c>
      <c r="K42" s="1" t="s">
        <v>292</v>
      </c>
      <c r="L42" s="1" t="s">
        <v>291</v>
      </c>
      <c r="M42" s="1" t="s">
        <v>290</v>
      </c>
      <c r="N42" s="1" t="s">
        <v>289</v>
      </c>
      <c r="O42" s="1">
        <v>1016</v>
      </c>
      <c r="P42" s="1" t="s">
        <v>277</v>
      </c>
      <c r="Q42" s="1" t="s">
        <v>288</v>
      </c>
      <c r="R42" s="1" t="s">
        <v>287</v>
      </c>
      <c r="S42" s="1" t="s">
        <v>52</v>
      </c>
      <c r="T42" s="1" t="s">
        <v>149</v>
      </c>
      <c r="U42" s="1" t="s">
        <v>148</v>
      </c>
      <c r="V42" s="1">
        <v>544741908</v>
      </c>
      <c r="W42" s="1"/>
      <c r="X42" s="2">
        <v>23710</v>
      </c>
      <c r="Y42" s="3">
        <v>0</v>
      </c>
      <c r="Z42" s="3">
        <v>225</v>
      </c>
      <c r="AA42" s="1">
        <v>1016</v>
      </c>
      <c r="AB42" s="2">
        <v>44657</v>
      </c>
      <c r="AC42" s="1"/>
      <c r="AD42" s="1"/>
      <c r="AE42" s="1"/>
      <c r="AF42" s="1"/>
      <c r="AG42" s="1"/>
      <c r="AH42" s="2">
        <v>44657</v>
      </c>
      <c r="AI42" s="1" t="s">
        <v>286</v>
      </c>
      <c r="AJ42" s="1"/>
      <c r="AK42" s="1" t="str">
        <f t="shared" si="4"/>
        <v>CHO99232225</v>
      </c>
      <c r="AL42" s="1" t="s">
        <v>109</v>
      </c>
      <c r="AM42" s="1" t="s">
        <v>110</v>
      </c>
      <c r="AN42" s="1" t="s">
        <v>285</v>
      </c>
      <c r="AO42" s="1" t="s">
        <v>63</v>
      </c>
      <c r="AP42" s="1" t="s">
        <v>86</v>
      </c>
      <c r="AQ42" s="1"/>
      <c r="AR42" s="1"/>
      <c r="AS42" s="1"/>
      <c r="AT42" s="1" t="s">
        <v>354</v>
      </c>
      <c r="AU42" s="6" t="s">
        <v>350</v>
      </c>
      <c r="AV42" s="6" t="s">
        <v>360</v>
      </c>
      <c r="AW42" s="23">
        <v>44998</v>
      </c>
      <c r="AX42" s="6" t="s">
        <v>362</v>
      </c>
      <c r="AY42" s="1"/>
      <c r="AZ42" s="1"/>
      <c r="BA42" s="6">
        <v>2.0499999999999998</v>
      </c>
      <c r="BB42" s="6">
        <v>3</v>
      </c>
      <c r="BC42" s="1">
        <v>1</v>
      </c>
    </row>
    <row r="43" spans="1:55">
      <c r="A43" s="7" t="s">
        <v>295</v>
      </c>
      <c r="B43" s="1" t="s">
        <v>294</v>
      </c>
      <c r="C43" s="1">
        <v>0</v>
      </c>
      <c r="D43" s="1" t="s">
        <v>293</v>
      </c>
      <c r="E43" s="2">
        <v>44644</v>
      </c>
      <c r="F43" s="1">
        <v>99232</v>
      </c>
      <c r="G43" s="1"/>
      <c r="H43" s="1"/>
      <c r="I43" s="1">
        <v>1</v>
      </c>
      <c r="J43" s="3">
        <v>225</v>
      </c>
      <c r="K43" s="1" t="s">
        <v>292</v>
      </c>
      <c r="L43" s="1" t="s">
        <v>291</v>
      </c>
      <c r="M43" s="1" t="s">
        <v>290</v>
      </c>
      <c r="N43" s="1" t="s">
        <v>289</v>
      </c>
      <c r="O43" s="1">
        <v>1016</v>
      </c>
      <c r="P43" s="1" t="s">
        <v>277</v>
      </c>
      <c r="Q43" s="1" t="s">
        <v>288</v>
      </c>
      <c r="R43" s="1" t="s">
        <v>287</v>
      </c>
      <c r="S43" s="1" t="s">
        <v>52</v>
      </c>
      <c r="T43" s="1" t="s">
        <v>149</v>
      </c>
      <c r="U43" s="1" t="s">
        <v>148</v>
      </c>
      <c r="V43" s="1">
        <v>544741908</v>
      </c>
      <c r="W43" s="1"/>
      <c r="X43" s="2">
        <v>23710</v>
      </c>
      <c r="Y43" s="3">
        <v>0</v>
      </c>
      <c r="Z43" s="3">
        <v>225</v>
      </c>
      <c r="AA43" s="1">
        <v>1016</v>
      </c>
      <c r="AB43" s="2">
        <v>44657</v>
      </c>
      <c r="AC43" s="1"/>
      <c r="AD43" s="1"/>
      <c r="AE43" s="1"/>
      <c r="AF43" s="1"/>
      <c r="AG43" s="1"/>
      <c r="AH43" s="2">
        <v>44657</v>
      </c>
      <c r="AI43" s="1" t="s">
        <v>286</v>
      </c>
      <c r="AJ43" s="1"/>
      <c r="AK43" s="1" t="str">
        <f t="shared" si="4"/>
        <v>CHO99232225</v>
      </c>
      <c r="AL43" s="1" t="s">
        <v>109</v>
      </c>
      <c r="AM43" s="1" t="s">
        <v>110</v>
      </c>
      <c r="AN43" s="1" t="s">
        <v>285</v>
      </c>
      <c r="AO43" s="1" t="s">
        <v>63</v>
      </c>
      <c r="AP43" s="1" t="s">
        <v>86</v>
      </c>
      <c r="AQ43" s="1"/>
      <c r="AR43" s="1"/>
      <c r="AS43" s="1"/>
      <c r="AT43" s="1" t="s">
        <v>354</v>
      </c>
      <c r="AU43" s="6" t="s">
        <v>350</v>
      </c>
      <c r="AV43" s="6" t="s">
        <v>360</v>
      </c>
      <c r="AW43" s="23">
        <v>44998</v>
      </c>
      <c r="AX43" s="6" t="s">
        <v>362</v>
      </c>
      <c r="AY43" s="1"/>
      <c r="AZ43" s="1"/>
      <c r="BA43" s="6">
        <v>2.0499999999999998</v>
      </c>
      <c r="BB43" s="6">
        <v>3</v>
      </c>
      <c r="BC43" s="1">
        <v>1</v>
      </c>
    </row>
    <row r="44" spans="1:55">
      <c r="A44" s="7" t="s">
        <v>295</v>
      </c>
      <c r="B44" s="1" t="s">
        <v>294</v>
      </c>
      <c r="C44" s="1">
        <v>0</v>
      </c>
      <c r="D44" s="1" t="s">
        <v>293</v>
      </c>
      <c r="E44" s="2">
        <v>44645</v>
      </c>
      <c r="F44" s="1">
        <v>99233</v>
      </c>
      <c r="G44" s="1"/>
      <c r="H44" s="1"/>
      <c r="I44" s="1">
        <v>1</v>
      </c>
      <c r="J44" s="3">
        <v>324</v>
      </c>
      <c r="K44" s="1" t="s">
        <v>292</v>
      </c>
      <c r="L44" s="1" t="s">
        <v>291</v>
      </c>
      <c r="M44" s="1" t="s">
        <v>290</v>
      </c>
      <c r="N44" s="1" t="s">
        <v>289</v>
      </c>
      <c r="O44" s="1">
        <v>1016</v>
      </c>
      <c r="P44" s="1" t="s">
        <v>277</v>
      </c>
      <c r="Q44" s="1" t="s">
        <v>288</v>
      </c>
      <c r="R44" s="1" t="s">
        <v>287</v>
      </c>
      <c r="S44" s="1" t="s">
        <v>52</v>
      </c>
      <c r="T44" s="1" t="s">
        <v>149</v>
      </c>
      <c r="U44" s="1" t="s">
        <v>148</v>
      </c>
      <c r="V44" s="1">
        <v>544741908</v>
      </c>
      <c r="W44" s="1"/>
      <c r="X44" s="2">
        <v>23710</v>
      </c>
      <c r="Y44" s="3">
        <v>0</v>
      </c>
      <c r="Z44" s="3">
        <v>324</v>
      </c>
      <c r="AA44" s="1">
        <v>1016</v>
      </c>
      <c r="AB44" s="2">
        <v>44657</v>
      </c>
      <c r="AC44" s="1"/>
      <c r="AD44" s="1"/>
      <c r="AE44" s="1"/>
      <c r="AF44" s="1"/>
      <c r="AG44" s="1"/>
      <c r="AH44" s="2">
        <v>44657</v>
      </c>
      <c r="AI44" s="1" t="s">
        <v>286</v>
      </c>
      <c r="AJ44" s="1"/>
      <c r="AK44" s="1" t="str">
        <f t="shared" si="4"/>
        <v>CHO99233324</v>
      </c>
      <c r="AL44" s="1" t="s">
        <v>109</v>
      </c>
      <c r="AM44" s="1" t="s">
        <v>110</v>
      </c>
      <c r="AN44" s="1" t="s">
        <v>285</v>
      </c>
      <c r="AO44" s="1" t="s">
        <v>63</v>
      </c>
      <c r="AP44" s="1" t="s">
        <v>86</v>
      </c>
      <c r="AQ44" s="1"/>
      <c r="AR44" s="1"/>
      <c r="AS44" s="1"/>
      <c r="AT44" s="1" t="s">
        <v>354</v>
      </c>
      <c r="AU44" s="6" t="s">
        <v>350</v>
      </c>
      <c r="AV44" s="6" t="s">
        <v>360</v>
      </c>
      <c r="AW44" s="23">
        <v>44998</v>
      </c>
      <c r="AX44" s="6" t="s">
        <v>362</v>
      </c>
      <c r="AY44" s="1"/>
      <c r="AZ44" s="1"/>
      <c r="BA44" s="6">
        <v>2.0499999999999998</v>
      </c>
      <c r="BB44" s="6">
        <v>3</v>
      </c>
      <c r="BC44" s="1">
        <v>1</v>
      </c>
    </row>
    <row r="45" spans="1:55">
      <c r="A45" s="7" t="s">
        <v>295</v>
      </c>
      <c r="B45" s="1" t="s">
        <v>294</v>
      </c>
      <c r="C45" s="1">
        <v>0</v>
      </c>
      <c r="D45" s="1" t="s">
        <v>293</v>
      </c>
      <c r="E45" s="2">
        <v>44646</v>
      </c>
      <c r="F45" s="1">
        <v>99233</v>
      </c>
      <c r="G45" s="1"/>
      <c r="H45" s="1"/>
      <c r="I45" s="1">
        <v>1</v>
      </c>
      <c r="J45" s="3">
        <v>324</v>
      </c>
      <c r="K45" s="1" t="s">
        <v>292</v>
      </c>
      <c r="L45" s="1" t="s">
        <v>291</v>
      </c>
      <c r="M45" s="1" t="s">
        <v>290</v>
      </c>
      <c r="N45" s="1" t="s">
        <v>289</v>
      </c>
      <c r="O45" s="1">
        <v>1016</v>
      </c>
      <c r="P45" s="1" t="s">
        <v>277</v>
      </c>
      <c r="Q45" s="1" t="s">
        <v>288</v>
      </c>
      <c r="R45" s="1" t="s">
        <v>287</v>
      </c>
      <c r="S45" s="1" t="s">
        <v>52</v>
      </c>
      <c r="T45" s="1" t="s">
        <v>149</v>
      </c>
      <c r="U45" s="1" t="s">
        <v>148</v>
      </c>
      <c r="V45" s="1">
        <v>544741908</v>
      </c>
      <c r="W45" s="1"/>
      <c r="X45" s="2">
        <v>23710</v>
      </c>
      <c r="Y45" s="3">
        <v>0</v>
      </c>
      <c r="Z45" s="3">
        <v>324</v>
      </c>
      <c r="AA45" s="1">
        <v>1016</v>
      </c>
      <c r="AB45" s="2">
        <v>44657</v>
      </c>
      <c r="AC45" s="1"/>
      <c r="AD45" s="1"/>
      <c r="AE45" s="1"/>
      <c r="AF45" s="1"/>
      <c r="AG45" s="1"/>
      <c r="AH45" s="2">
        <v>44657</v>
      </c>
      <c r="AI45" s="1" t="s">
        <v>286</v>
      </c>
      <c r="AJ45" s="1"/>
      <c r="AK45" s="1" t="str">
        <f t="shared" si="4"/>
        <v>CHO99233324</v>
      </c>
      <c r="AL45" s="1" t="s">
        <v>109</v>
      </c>
      <c r="AM45" s="1" t="s">
        <v>110</v>
      </c>
      <c r="AN45" s="1" t="s">
        <v>285</v>
      </c>
      <c r="AO45" s="1" t="s">
        <v>63</v>
      </c>
      <c r="AP45" s="1" t="s">
        <v>86</v>
      </c>
      <c r="AQ45" s="1"/>
      <c r="AR45" s="1"/>
      <c r="AS45" s="1"/>
      <c r="AT45" s="1" t="s">
        <v>354</v>
      </c>
      <c r="AU45" s="6" t="s">
        <v>350</v>
      </c>
      <c r="AV45" s="6" t="s">
        <v>360</v>
      </c>
      <c r="AW45" s="23">
        <v>44998</v>
      </c>
      <c r="AX45" s="6" t="s">
        <v>362</v>
      </c>
      <c r="AY45" s="1"/>
      <c r="AZ45" s="1"/>
      <c r="BA45" s="6">
        <v>2.0499999999999998</v>
      </c>
      <c r="BB45" s="6">
        <v>3</v>
      </c>
      <c r="BC45" s="1">
        <v>1</v>
      </c>
    </row>
    <row r="46" spans="1:55">
      <c r="A46" s="7" t="s">
        <v>295</v>
      </c>
      <c r="B46" s="1" t="s">
        <v>294</v>
      </c>
      <c r="C46" s="1">
        <v>1</v>
      </c>
      <c r="D46" s="1" t="s">
        <v>293</v>
      </c>
      <c r="E46" s="2">
        <v>44647</v>
      </c>
      <c r="F46" s="1">
        <v>99233</v>
      </c>
      <c r="G46" s="1"/>
      <c r="H46" s="1"/>
      <c r="I46" s="1">
        <v>1</v>
      </c>
      <c r="J46" s="3">
        <v>324</v>
      </c>
      <c r="K46" s="1" t="s">
        <v>292</v>
      </c>
      <c r="L46" s="1" t="s">
        <v>291</v>
      </c>
      <c r="M46" s="1" t="s">
        <v>290</v>
      </c>
      <c r="N46" s="1" t="s">
        <v>289</v>
      </c>
      <c r="O46" s="1">
        <v>1016</v>
      </c>
      <c r="P46" s="1" t="s">
        <v>277</v>
      </c>
      <c r="Q46" s="1" t="s">
        <v>288</v>
      </c>
      <c r="R46" s="1" t="s">
        <v>287</v>
      </c>
      <c r="S46" s="1" t="s">
        <v>52</v>
      </c>
      <c r="T46" s="1" t="s">
        <v>149</v>
      </c>
      <c r="U46" s="1" t="s">
        <v>148</v>
      </c>
      <c r="V46" s="1">
        <v>544741908</v>
      </c>
      <c r="W46" s="1"/>
      <c r="X46" s="2">
        <v>23710</v>
      </c>
      <c r="Y46" s="3">
        <v>0</v>
      </c>
      <c r="Z46" s="3">
        <v>324</v>
      </c>
      <c r="AA46" s="1">
        <v>1016</v>
      </c>
      <c r="AB46" s="2">
        <v>44657</v>
      </c>
      <c r="AC46" s="1"/>
      <c r="AD46" s="1"/>
      <c r="AE46" s="1"/>
      <c r="AF46" s="1"/>
      <c r="AG46" s="1"/>
      <c r="AH46" s="2">
        <v>44657</v>
      </c>
      <c r="AI46" s="1" t="s">
        <v>286</v>
      </c>
      <c r="AJ46" s="1"/>
      <c r="AK46" s="1" t="str">
        <f t="shared" si="4"/>
        <v>CHO99233324</v>
      </c>
      <c r="AL46" s="1" t="s">
        <v>109</v>
      </c>
      <c r="AM46" s="1" t="s">
        <v>110</v>
      </c>
      <c r="AN46" s="1" t="s">
        <v>285</v>
      </c>
      <c r="AO46" s="1" t="s">
        <v>63</v>
      </c>
      <c r="AP46" s="1" t="s">
        <v>86</v>
      </c>
      <c r="AQ46" s="1"/>
      <c r="AR46" s="1"/>
      <c r="AS46" s="1"/>
      <c r="AT46" s="1" t="s">
        <v>354</v>
      </c>
      <c r="AU46" s="6" t="s">
        <v>350</v>
      </c>
      <c r="AV46" s="6" t="s">
        <v>360</v>
      </c>
      <c r="AW46" s="23">
        <v>44998</v>
      </c>
      <c r="AX46" s="6" t="s">
        <v>362</v>
      </c>
      <c r="AY46" s="1"/>
      <c r="AZ46" s="1"/>
      <c r="BA46" s="6">
        <v>2.0499999999999998</v>
      </c>
      <c r="BB46" s="6">
        <v>3</v>
      </c>
      <c r="BC46" s="1">
        <v>1</v>
      </c>
    </row>
    <row r="47" spans="1:55">
      <c r="A47" s="7" t="s">
        <v>284</v>
      </c>
      <c r="B47" s="1" t="s">
        <v>177</v>
      </c>
      <c r="C47" s="1">
        <v>1</v>
      </c>
      <c r="D47" s="1" t="s">
        <v>283</v>
      </c>
      <c r="E47" s="2">
        <v>44203</v>
      </c>
      <c r="F47" s="1">
        <v>1480</v>
      </c>
      <c r="G47" s="1"/>
      <c r="H47" s="1" t="s">
        <v>175</v>
      </c>
      <c r="I47" s="1">
        <v>10</v>
      </c>
      <c r="J47" s="3">
        <v>1500</v>
      </c>
      <c r="K47" s="1" t="s">
        <v>71</v>
      </c>
      <c r="L47" s="1" t="s">
        <v>72</v>
      </c>
      <c r="M47" s="1" t="s">
        <v>70</v>
      </c>
      <c r="N47" s="1" t="s">
        <v>78</v>
      </c>
      <c r="O47" s="1">
        <v>1016</v>
      </c>
      <c r="P47" s="1" t="s">
        <v>277</v>
      </c>
      <c r="Q47" s="1"/>
      <c r="R47" s="1"/>
      <c r="S47" s="1" t="s">
        <v>52</v>
      </c>
      <c r="T47" s="1" t="s">
        <v>149</v>
      </c>
      <c r="U47" s="1" t="s">
        <v>148</v>
      </c>
      <c r="V47" s="1">
        <v>182549012</v>
      </c>
      <c r="W47" s="1"/>
      <c r="X47" s="2">
        <v>23074</v>
      </c>
      <c r="Y47" s="3">
        <v>0</v>
      </c>
      <c r="Z47" s="3">
        <v>1500</v>
      </c>
      <c r="AA47" s="1">
        <v>1016</v>
      </c>
      <c r="AB47" s="2">
        <v>44291</v>
      </c>
      <c r="AC47" s="1"/>
      <c r="AD47" s="1"/>
      <c r="AE47" s="1"/>
      <c r="AF47" s="1"/>
      <c r="AG47" s="1"/>
      <c r="AH47" s="2">
        <v>44291</v>
      </c>
      <c r="AI47" s="1"/>
      <c r="AJ47" s="1"/>
      <c r="AK47" s="1" t="str">
        <f t="shared" si="4"/>
        <v>MMA14801500</v>
      </c>
      <c r="AL47" s="1" t="s">
        <v>109</v>
      </c>
      <c r="AM47" s="1" t="s">
        <v>110</v>
      </c>
      <c r="AN47" s="1" t="s">
        <v>282</v>
      </c>
      <c r="AO47" s="1" t="s">
        <v>63</v>
      </c>
      <c r="AP47" s="1" t="s">
        <v>86</v>
      </c>
      <c r="AQ47" s="1"/>
      <c r="AR47" s="1"/>
      <c r="AS47" s="1"/>
      <c r="AT47" s="1" t="s">
        <v>282</v>
      </c>
      <c r="AU47" s="6" t="s">
        <v>350</v>
      </c>
      <c r="AV47" s="6" t="s">
        <v>360</v>
      </c>
      <c r="AW47" s="23">
        <v>44998</v>
      </c>
      <c r="AX47" s="6" t="s">
        <v>362</v>
      </c>
      <c r="AY47" s="1"/>
      <c r="AZ47" s="1"/>
      <c r="BA47" s="6">
        <v>3.01</v>
      </c>
      <c r="BB47" s="6">
        <v>3.17</v>
      </c>
      <c r="BC47" s="1">
        <v>1</v>
      </c>
    </row>
    <row r="48" spans="1:55">
      <c r="A48" s="7" t="s">
        <v>281</v>
      </c>
      <c r="B48" s="1" t="s">
        <v>177</v>
      </c>
      <c r="C48" s="1">
        <v>1</v>
      </c>
      <c r="D48" s="1" t="s">
        <v>280</v>
      </c>
      <c r="E48" s="2">
        <v>44291</v>
      </c>
      <c r="F48" s="1">
        <v>851</v>
      </c>
      <c r="G48" s="1"/>
      <c r="H48" s="1" t="s">
        <v>73</v>
      </c>
      <c r="I48" s="1">
        <v>11</v>
      </c>
      <c r="J48" s="3">
        <v>1650</v>
      </c>
      <c r="K48" s="1" t="s">
        <v>279</v>
      </c>
      <c r="L48" s="1" t="s">
        <v>278</v>
      </c>
      <c r="M48" s="1" t="s">
        <v>70</v>
      </c>
      <c r="N48" s="1" t="s">
        <v>78</v>
      </c>
      <c r="O48" s="1">
        <v>1016</v>
      </c>
      <c r="P48" s="1" t="s">
        <v>277</v>
      </c>
      <c r="Q48" s="1" t="s">
        <v>79</v>
      </c>
      <c r="R48" s="1" t="s">
        <v>80</v>
      </c>
      <c r="S48" s="1" t="s">
        <v>61</v>
      </c>
      <c r="T48" s="1" t="s">
        <v>149</v>
      </c>
      <c r="U48" s="1" t="s">
        <v>148</v>
      </c>
      <c r="V48" s="1">
        <v>530414712</v>
      </c>
      <c r="W48" s="1"/>
      <c r="X48" s="2">
        <v>31088</v>
      </c>
      <c r="Y48" s="3">
        <v>0</v>
      </c>
      <c r="Z48" s="3">
        <v>1650</v>
      </c>
      <c r="AA48" s="1">
        <v>1016</v>
      </c>
      <c r="AB48" s="2">
        <v>44306</v>
      </c>
      <c r="AC48" s="1"/>
      <c r="AD48" s="1"/>
      <c r="AE48" s="1"/>
      <c r="AF48" s="1"/>
      <c r="AG48" s="1"/>
      <c r="AH48" s="2">
        <v>44306</v>
      </c>
      <c r="AI48" s="1" t="s">
        <v>276</v>
      </c>
      <c r="AJ48" s="1"/>
      <c r="AK48" s="1" t="str">
        <f t="shared" si="4"/>
        <v>MMA8511650</v>
      </c>
      <c r="AL48" s="1" t="s">
        <v>109</v>
      </c>
      <c r="AM48" s="1" t="s">
        <v>110</v>
      </c>
      <c r="AN48" s="1" t="s">
        <v>275</v>
      </c>
      <c r="AO48" s="1" t="s">
        <v>63</v>
      </c>
      <c r="AP48" s="1" t="s">
        <v>86</v>
      </c>
      <c r="AQ48" s="1"/>
      <c r="AR48" s="1"/>
      <c r="AS48" s="1"/>
      <c r="AT48" s="1" t="s">
        <v>275</v>
      </c>
      <c r="AU48" s="6" t="s">
        <v>350</v>
      </c>
      <c r="AV48" s="6" t="s">
        <v>360</v>
      </c>
      <c r="AW48" s="23">
        <v>44998</v>
      </c>
      <c r="AX48" s="6" t="s">
        <v>362</v>
      </c>
      <c r="AY48" s="1"/>
      <c r="AZ48" s="1"/>
      <c r="BA48" s="6">
        <v>3.01</v>
      </c>
      <c r="BB48" s="6">
        <v>3.17</v>
      </c>
      <c r="BC48" s="1">
        <v>1</v>
      </c>
    </row>
    <row r="49" spans="1:55">
      <c r="A49" s="7" t="s">
        <v>274</v>
      </c>
      <c r="B49" s="1" t="s">
        <v>235</v>
      </c>
      <c r="C49" s="1">
        <v>1</v>
      </c>
      <c r="D49" s="1" t="s">
        <v>273</v>
      </c>
      <c r="E49" s="2">
        <v>44243</v>
      </c>
      <c r="F49" s="1">
        <v>97140</v>
      </c>
      <c r="G49" s="1"/>
      <c r="H49" s="1" t="s">
        <v>233</v>
      </c>
      <c r="I49" s="1">
        <v>4</v>
      </c>
      <c r="J49" s="3">
        <v>267.83999999999997</v>
      </c>
      <c r="K49" s="1" t="s">
        <v>272</v>
      </c>
      <c r="L49" s="1" t="s">
        <v>271</v>
      </c>
      <c r="M49" s="1" t="s">
        <v>270</v>
      </c>
      <c r="N49" s="1" t="s">
        <v>269</v>
      </c>
      <c r="O49" s="1">
        <v>42</v>
      </c>
      <c r="P49" s="1" t="s">
        <v>228</v>
      </c>
      <c r="Q49" s="1"/>
      <c r="R49" s="1"/>
      <c r="S49" s="1" t="s">
        <v>52</v>
      </c>
      <c r="T49" s="1" t="s">
        <v>227</v>
      </c>
      <c r="U49" s="1" t="s">
        <v>226</v>
      </c>
      <c r="V49" s="1" t="s">
        <v>268</v>
      </c>
      <c r="W49" s="1"/>
      <c r="X49" s="2">
        <v>31368</v>
      </c>
      <c r="Y49" s="3">
        <v>0</v>
      </c>
      <c r="Z49" s="3">
        <v>267.83999999999997</v>
      </c>
      <c r="AA49" s="1">
        <v>42</v>
      </c>
      <c r="AB49" s="2">
        <v>44249</v>
      </c>
      <c r="AC49" s="1"/>
      <c r="AD49" s="1"/>
      <c r="AE49" s="1"/>
      <c r="AF49" s="1"/>
      <c r="AG49" s="1"/>
      <c r="AH49" s="2">
        <v>44249</v>
      </c>
      <c r="AI49" s="1"/>
      <c r="AJ49" s="1"/>
      <c r="AK49" s="1" t="str">
        <f>A49&amp;E49&amp;Z49</f>
        <v>RPT.438944243267.84</v>
      </c>
      <c r="AL49" s="1"/>
      <c r="AM49" s="1"/>
      <c r="AN49" s="1" t="s">
        <v>267</v>
      </c>
      <c r="AO49" s="1" t="s">
        <v>63</v>
      </c>
      <c r="AP49" s="1" t="s">
        <v>86</v>
      </c>
      <c r="AQ49" s="1"/>
      <c r="AR49" s="1"/>
      <c r="AS49" s="1"/>
      <c r="AT49" s="1"/>
      <c r="AU49" s="1"/>
      <c r="AV49" s="1"/>
      <c r="AW49" s="4"/>
      <c r="AX49" s="1"/>
      <c r="AY49" s="1"/>
      <c r="AZ49" s="1"/>
      <c r="BA49" s="6"/>
      <c r="BB49" s="6"/>
      <c r="BC49" s="1">
        <v>1</v>
      </c>
    </row>
    <row r="50" spans="1:55">
      <c r="A50" s="7" t="s">
        <v>266</v>
      </c>
      <c r="B50" s="1" t="s">
        <v>32</v>
      </c>
      <c r="C50" s="1">
        <v>1</v>
      </c>
      <c r="D50" s="1" t="s">
        <v>265</v>
      </c>
      <c r="E50" s="2">
        <v>44382</v>
      </c>
      <c r="F50" s="1">
        <v>97110</v>
      </c>
      <c r="G50" s="1"/>
      <c r="H50" s="1" t="s">
        <v>233</v>
      </c>
      <c r="I50" s="1">
        <v>2</v>
      </c>
      <c r="J50" s="3">
        <v>79.7</v>
      </c>
      <c r="K50" s="1" t="s">
        <v>264</v>
      </c>
      <c r="L50" s="1" t="s">
        <v>263</v>
      </c>
      <c r="M50" s="1" t="s">
        <v>51</v>
      </c>
      <c r="N50" s="1" t="s">
        <v>262</v>
      </c>
      <c r="O50" s="1">
        <v>8</v>
      </c>
      <c r="P50" s="1" t="s">
        <v>261</v>
      </c>
      <c r="Q50" s="1"/>
      <c r="R50" s="1"/>
      <c r="S50" s="1" t="s">
        <v>52</v>
      </c>
      <c r="T50" s="1" t="s">
        <v>227</v>
      </c>
      <c r="U50" s="1" t="s">
        <v>226</v>
      </c>
      <c r="V50" s="1" t="s">
        <v>260</v>
      </c>
      <c r="W50" s="1"/>
      <c r="X50" s="2">
        <v>15845</v>
      </c>
      <c r="Y50" s="3">
        <v>0</v>
      </c>
      <c r="Z50" s="3">
        <v>79.7</v>
      </c>
      <c r="AA50" s="1">
        <v>8</v>
      </c>
      <c r="AB50" s="2">
        <v>44425</v>
      </c>
      <c r="AC50" s="1"/>
      <c r="AD50" s="1"/>
      <c r="AE50" s="1" t="s">
        <v>259</v>
      </c>
      <c r="AF50" s="1"/>
      <c r="AG50" s="1"/>
      <c r="AH50" s="2">
        <v>44873</v>
      </c>
      <c r="AI50" s="1"/>
      <c r="AJ50" s="1"/>
      <c r="AK50" s="1" t="str">
        <f t="shared" ref="AK50:AK58" si="5">B50&amp;F50&amp;Z50</f>
        <v>CPT9711079.7</v>
      </c>
      <c r="AL50" s="1" t="s">
        <v>114</v>
      </c>
      <c r="AM50" s="1" t="s">
        <v>115</v>
      </c>
      <c r="AN50" s="1" t="s">
        <v>258</v>
      </c>
      <c r="AO50" s="22" t="s">
        <v>63</v>
      </c>
      <c r="AP50" s="1" t="s">
        <v>62</v>
      </c>
      <c r="AQ50" s="1" t="s">
        <v>64</v>
      </c>
      <c r="AR50" s="1" t="s">
        <v>116</v>
      </c>
      <c r="AS50" s="2">
        <v>44979</v>
      </c>
      <c r="AT50" s="1"/>
      <c r="AU50" s="25"/>
      <c r="AV50" s="25"/>
      <c r="AW50" s="26"/>
      <c r="AX50" s="25"/>
      <c r="AY50" s="25"/>
      <c r="AZ50" s="25"/>
      <c r="BA50" s="25"/>
      <c r="BB50" s="25"/>
      <c r="BC50" s="1">
        <v>1</v>
      </c>
    </row>
    <row r="51" spans="1:55">
      <c r="A51" s="7" t="s">
        <v>257</v>
      </c>
      <c r="B51" s="1" t="s">
        <v>177</v>
      </c>
      <c r="C51" s="1">
        <v>1</v>
      </c>
      <c r="D51" s="1" t="s">
        <v>256</v>
      </c>
      <c r="E51" s="2">
        <v>44531</v>
      </c>
      <c r="F51" s="1">
        <v>1400</v>
      </c>
      <c r="G51" s="1"/>
      <c r="H51" s="1" t="s">
        <v>74</v>
      </c>
      <c r="I51" s="1">
        <v>11</v>
      </c>
      <c r="J51" s="3">
        <v>1650</v>
      </c>
      <c r="K51" s="1" t="s">
        <v>180</v>
      </c>
      <c r="L51" s="1" t="s">
        <v>179</v>
      </c>
      <c r="M51" s="1" t="s">
        <v>70</v>
      </c>
      <c r="N51" s="1" t="s">
        <v>78</v>
      </c>
      <c r="O51" s="1">
        <v>1180</v>
      </c>
      <c r="P51" s="1" t="s">
        <v>251</v>
      </c>
      <c r="Q51" s="1"/>
      <c r="R51" s="1"/>
      <c r="S51" s="1" t="s">
        <v>61</v>
      </c>
      <c r="T51" s="1" t="s">
        <v>227</v>
      </c>
      <c r="U51" s="1" t="s">
        <v>226</v>
      </c>
      <c r="V51" s="1">
        <v>7161217</v>
      </c>
      <c r="W51" s="1"/>
      <c r="X51" s="2">
        <v>30392</v>
      </c>
      <c r="Y51" s="3">
        <v>0</v>
      </c>
      <c r="Z51" s="3">
        <v>1650</v>
      </c>
      <c r="AA51" s="1">
        <v>1180</v>
      </c>
      <c r="AB51" s="2">
        <v>44551</v>
      </c>
      <c r="AC51" s="1"/>
      <c r="AD51" s="1"/>
      <c r="AE51" s="1"/>
      <c r="AF51" s="1"/>
      <c r="AG51" s="1"/>
      <c r="AH51" s="2">
        <v>44851</v>
      </c>
      <c r="AI51" s="1"/>
      <c r="AJ51" s="1"/>
      <c r="AK51" s="1" t="str">
        <f t="shared" si="5"/>
        <v>MMA14001650</v>
      </c>
      <c r="AL51" s="1" t="s">
        <v>114</v>
      </c>
      <c r="AM51" s="1" t="s">
        <v>115</v>
      </c>
      <c r="AN51" s="1" t="s">
        <v>255</v>
      </c>
      <c r="AO51" s="22" t="s">
        <v>63</v>
      </c>
      <c r="AP51" s="1" t="s">
        <v>62</v>
      </c>
      <c r="AQ51" s="1" t="s">
        <v>64</v>
      </c>
      <c r="AR51" s="1" t="s">
        <v>116</v>
      </c>
      <c r="AS51" s="2">
        <v>44979</v>
      </c>
      <c r="AT51" s="1"/>
      <c r="AU51" s="25"/>
      <c r="AV51" s="25"/>
      <c r="AW51" s="26"/>
      <c r="AX51" s="25"/>
      <c r="AY51" s="25"/>
      <c r="AZ51" s="25"/>
      <c r="BA51" s="25"/>
      <c r="BB51" s="25"/>
      <c r="BC51" s="1">
        <v>1</v>
      </c>
    </row>
    <row r="52" spans="1:55">
      <c r="A52" s="7" t="s">
        <v>253</v>
      </c>
      <c r="B52" s="1" t="s">
        <v>177</v>
      </c>
      <c r="C52" s="1">
        <v>0</v>
      </c>
      <c r="D52" s="1" t="s">
        <v>252</v>
      </c>
      <c r="E52" s="2">
        <v>44571</v>
      </c>
      <c r="F52" s="1">
        <v>1400</v>
      </c>
      <c r="G52" s="1"/>
      <c r="H52" s="1" t="s">
        <v>74</v>
      </c>
      <c r="I52" s="1">
        <v>10</v>
      </c>
      <c r="J52" s="3">
        <v>1500</v>
      </c>
      <c r="K52" s="1" t="s">
        <v>174</v>
      </c>
      <c r="L52" s="1" t="s">
        <v>173</v>
      </c>
      <c r="M52" s="1" t="s">
        <v>70</v>
      </c>
      <c r="N52" s="1" t="s">
        <v>78</v>
      </c>
      <c r="O52" s="1">
        <v>1180</v>
      </c>
      <c r="P52" s="1" t="s">
        <v>251</v>
      </c>
      <c r="Q52" s="1"/>
      <c r="R52" s="1"/>
      <c r="S52" s="1" t="s">
        <v>52</v>
      </c>
      <c r="T52" s="1" t="s">
        <v>227</v>
      </c>
      <c r="U52" s="1" t="s">
        <v>226</v>
      </c>
      <c r="V52" s="1" t="s">
        <v>250</v>
      </c>
      <c r="W52" s="1"/>
      <c r="X52" s="2">
        <v>25418</v>
      </c>
      <c r="Y52" s="3">
        <v>0</v>
      </c>
      <c r="Z52" s="3">
        <v>1500</v>
      </c>
      <c r="AA52" s="1">
        <v>1180</v>
      </c>
      <c r="AB52" s="2">
        <v>44581</v>
      </c>
      <c r="AC52" s="1"/>
      <c r="AD52" s="1"/>
      <c r="AE52" s="1"/>
      <c r="AF52" s="1"/>
      <c r="AG52" s="1"/>
      <c r="AH52" s="2">
        <v>44851</v>
      </c>
      <c r="AI52" s="1"/>
      <c r="AJ52" s="1"/>
      <c r="AK52" s="1" t="str">
        <f t="shared" si="5"/>
        <v>MMA14001500</v>
      </c>
      <c r="AL52" s="1" t="s">
        <v>114</v>
      </c>
      <c r="AM52" s="1" t="s">
        <v>115</v>
      </c>
      <c r="AN52" s="1" t="s">
        <v>359</v>
      </c>
      <c r="AO52" s="22" t="s">
        <v>63</v>
      </c>
      <c r="AP52" s="1" t="s">
        <v>62</v>
      </c>
      <c r="AQ52" s="1" t="s">
        <v>64</v>
      </c>
      <c r="AR52" s="1" t="s">
        <v>116</v>
      </c>
      <c r="AS52" s="2">
        <v>44979</v>
      </c>
      <c r="AT52" s="1" t="s">
        <v>359</v>
      </c>
      <c r="AU52" s="25" t="s">
        <v>350</v>
      </c>
      <c r="AV52" s="6" t="s">
        <v>360</v>
      </c>
      <c r="AW52" s="23">
        <v>44998</v>
      </c>
      <c r="AX52" s="6" t="s">
        <v>362</v>
      </c>
      <c r="AY52" s="25"/>
      <c r="AZ52" s="25"/>
      <c r="BA52" s="25">
        <v>3.19</v>
      </c>
      <c r="BB52" s="25">
        <v>3.43</v>
      </c>
      <c r="BC52" s="1">
        <v>1</v>
      </c>
    </row>
    <row r="53" spans="1:55">
      <c r="A53" s="7" t="s">
        <v>253</v>
      </c>
      <c r="B53" s="1" t="s">
        <v>177</v>
      </c>
      <c r="C53" s="1">
        <v>0</v>
      </c>
      <c r="D53" s="1" t="s">
        <v>252</v>
      </c>
      <c r="E53" s="2">
        <v>44571</v>
      </c>
      <c r="F53" s="1">
        <v>64447</v>
      </c>
      <c r="G53" s="1"/>
      <c r="H53" s="1" t="s">
        <v>254</v>
      </c>
      <c r="I53" s="1">
        <v>1</v>
      </c>
      <c r="J53" s="3">
        <v>140</v>
      </c>
      <c r="K53" s="1" t="s">
        <v>174</v>
      </c>
      <c r="L53" s="1" t="s">
        <v>173</v>
      </c>
      <c r="M53" s="1" t="s">
        <v>70</v>
      </c>
      <c r="N53" s="1" t="s">
        <v>78</v>
      </c>
      <c r="O53" s="1">
        <v>1180</v>
      </c>
      <c r="P53" s="1" t="s">
        <v>251</v>
      </c>
      <c r="Q53" s="1"/>
      <c r="R53" s="1"/>
      <c r="S53" s="1" t="s">
        <v>52</v>
      </c>
      <c r="T53" s="1" t="s">
        <v>227</v>
      </c>
      <c r="U53" s="1" t="s">
        <v>226</v>
      </c>
      <c r="V53" s="1" t="s">
        <v>250</v>
      </c>
      <c r="W53" s="1"/>
      <c r="X53" s="2">
        <v>25418</v>
      </c>
      <c r="Y53" s="3">
        <v>0</v>
      </c>
      <c r="Z53" s="3">
        <v>140</v>
      </c>
      <c r="AA53" s="1">
        <v>1180</v>
      </c>
      <c r="AB53" s="2">
        <v>44581</v>
      </c>
      <c r="AC53" s="1"/>
      <c r="AD53" s="1"/>
      <c r="AE53" s="1"/>
      <c r="AF53" s="1"/>
      <c r="AG53" s="1"/>
      <c r="AH53" s="2">
        <v>44851</v>
      </c>
      <c r="AI53" s="1"/>
      <c r="AJ53" s="1"/>
      <c r="AK53" s="1" t="str">
        <f t="shared" si="5"/>
        <v>MMA64447140</v>
      </c>
      <c r="AL53" s="1" t="s">
        <v>114</v>
      </c>
      <c r="AM53" s="1" t="s">
        <v>115</v>
      </c>
      <c r="AN53" s="1" t="s">
        <v>249</v>
      </c>
      <c r="AO53" s="22" t="s">
        <v>63</v>
      </c>
      <c r="AP53" s="1" t="s">
        <v>62</v>
      </c>
      <c r="AQ53" s="1" t="s">
        <v>64</v>
      </c>
      <c r="AR53" s="1" t="s">
        <v>116</v>
      </c>
      <c r="AS53" s="2">
        <v>44979</v>
      </c>
      <c r="AT53" s="1" t="s">
        <v>359</v>
      </c>
      <c r="AU53" s="25" t="s">
        <v>350</v>
      </c>
      <c r="AV53" s="6" t="s">
        <v>360</v>
      </c>
      <c r="AW53" s="23">
        <v>44998</v>
      </c>
      <c r="AX53" s="6" t="s">
        <v>362</v>
      </c>
      <c r="AY53" s="25"/>
      <c r="AZ53" s="25"/>
      <c r="BA53" s="25">
        <v>3.19</v>
      </c>
      <c r="BB53" s="25">
        <v>3.43</v>
      </c>
      <c r="BC53" s="1">
        <v>1</v>
      </c>
    </row>
    <row r="54" spans="1:55">
      <c r="A54" s="7" t="s">
        <v>253</v>
      </c>
      <c r="B54" s="1" t="s">
        <v>177</v>
      </c>
      <c r="C54" s="1">
        <v>1</v>
      </c>
      <c r="D54" s="1" t="s">
        <v>252</v>
      </c>
      <c r="E54" s="2">
        <v>44571</v>
      </c>
      <c r="F54" s="1">
        <v>76942</v>
      </c>
      <c r="G54" s="1"/>
      <c r="H54" s="1" t="s">
        <v>73</v>
      </c>
      <c r="I54" s="1">
        <v>1</v>
      </c>
      <c r="J54" s="3">
        <v>81</v>
      </c>
      <c r="K54" s="1" t="s">
        <v>174</v>
      </c>
      <c r="L54" s="1" t="s">
        <v>173</v>
      </c>
      <c r="M54" s="1" t="s">
        <v>70</v>
      </c>
      <c r="N54" s="1" t="s">
        <v>78</v>
      </c>
      <c r="O54" s="1">
        <v>1180</v>
      </c>
      <c r="P54" s="1" t="s">
        <v>251</v>
      </c>
      <c r="Q54" s="1"/>
      <c r="R54" s="1"/>
      <c r="S54" s="1" t="s">
        <v>52</v>
      </c>
      <c r="T54" s="1" t="s">
        <v>227</v>
      </c>
      <c r="U54" s="1" t="s">
        <v>226</v>
      </c>
      <c r="V54" s="1" t="s">
        <v>250</v>
      </c>
      <c r="W54" s="1"/>
      <c r="X54" s="2">
        <v>25418</v>
      </c>
      <c r="Y54" s="3">
        <v>0</v>
      </c>
      <c r="Z54" s="3">
        <v>81</v>
      </c>
      <c r="AA54" s="1">
        <v>1180</v>
      </c>
      <c r="AB54" s="2">
        <v>44581</v>
      </c>
      <c r="AC54" s="1"/>
      <c r="AD54" s="1"/>
      <c r="AE54" s="1"/>
      <c r="AF54" s="1"/>
      <c r="AG54" s="1"/>
      <c r="AH54" s="2">
        <v>44851</v>
      </c>
      <c r="AI54" s="1"/>
      <c r="AJ54" s="1"/>
      <c r="AK54" s="1" t="str">
        <f t="shared" si="5"/>
        <v>MMA7694281</v>
      </c>
      <c r="AL54" s="1" t="s">
        <v>114</v>
      </c>
      <c r="AM54" s="1" t="s">
        <v>115</v>
      </c>
      <c r="AN54" s="1" t="s">
        <v>249</v>
      </c>
      <c r="AO54" s="22" t="s">
        <v>63</v>
      </c>
      <c r="AP54" s="1" t="s">
        <v>62</v>
      </c>
      <c r="AQ54" s="1" t="s">
        <v>64</v>
      </c>
      <c r="AR54" s="1" t="s">
        <v>116</v>
      </c>
      <c r="AS54" s="2">
        <v>44979</v>
      </c>
      <c r="AT54" s="1" t="s">
        <v>359</v>
      </c>
      <c r="AU54" s="25" t="s">
        <v>350</v>
      </c>
      <c r="AV54" s="6" t="s">
        <v>360</v>
      </c>
      <c r="AW54" s="23">
        <v>44998</v>
      </c>
      <c r="AX54" s="6" t="s">
        <v>362</v>
      </c>
      <c r="AY54" s="25"/>
      <c r="AZ54" s="25"/>
      <c r="BA54" s="25">
        <v>3.19</v>
      </c>
      <c r="BB54" s="25">
        <v>3.43</v>
      </c>
      <c r="BC54" s="1">
        <v>1</v>
      </c>
    </row>
    <row r="55" spans="1:55">
      <c r="A55" s="7" t="s">
        <v>248</v>
      </c>
      <c r="B55" s="1" t="s">
        <v>113</v>
      </c>
      <c r="C55" s="1">
        <v>1</v>
      </c>
      <c r="D55" s="1" t="s">
        <v>247</v>
      </c>
      <c r="E55" s="2">
        <v>44616</v>
      </c>
      <c r="F55" s="1">
        <v>99214</v>
      </c>
      <c r="G55" s="1"/>
      <c r="H55" s="1"/>
      <c r="I55" s="1">
        <v>1</v>
      </c>
      <c r="J55" s="3">
        <v>250</v>
      </c>
      <c r="K55" s="1" t="s">
        <v>127</v>
      </c>
      <c r="L55" s="1" t="s">
        <v>126</v>
      </c>
      <c r="M55" s="1" t="s">
        <v>51</v>
      </c>
      <c r="N55" s="1" t="s">
        <v>125</v>
      </c>
      <c r="O55" s="1">
        <v>1050</v>
      </c>
      <c r="P55" s="1" t="s">
        <v>239</v>
      </c>
      <c r="Q55" s="1"/>
      <c r="R55" s="1"/>
      <c r="S55" s="1" t="s">
        <v>58</v>
      </c>
      <c r="T55" s="1" t="s">
        <v>59</v>
      </c>
      <c r="U55" s="1" t="s">
        <v>60</v>
      </c>
      <c r="V55" s="1" t="s">
        <v>246</v>
      </c>
      <c r="W55" s="1"/>
      <c r="X55" s="2">
        <v>19803</v>
      </c>
      <c r="Y55" s="3">
        <v>0</v>
      </c>
      <c r="Z55" s="3">
        <v>250</v>
      </c>
      <c r="AA55" s="1">
        <v>1050</v>
      </c>
      <c r="AB55" s="2">
        <v>44623</v>
      </c>
      <c r="AC55" s="1"/>
      <c r="AD55" s="1"/>
      <c r="AE55" s="1"/>
      <c r="AF55" s="1"/>
      <c r="AG55" s="1"/>
      <c r="AH55" s="2">
        <v>44623</v>
      </c>
      <c r="AI55" s="1"/>
      <c r="AJ55" s="1"/>
      <c r="AK55" s="1" t="str">
        <f t="shared" si="5"/>
        <v>WFP99214250</v>
      </c>
      <c r="AL55" s="1" t="s">
        <v>114</v>
      </c>
      <c r="AM55" s="1" t="s">
        <v>115</v>
      </c>
      <c r="AN55" s="1" t="s">
        <v>245</v>
      </c>
      <c r="AO55" s="22" t="s">
        <v>63</v>
      </c>
      <c r="AP55" s="1" t="s">
        <v>62</v>
      </c>
      <c r="AQ55" s="1" t="s">
        <v>64</v>
      </c>
      <c r="AR55" s="1" t="s">
        <v>116</v>
      </c>
      <c r="AS55" s="2">
        <v>44979</v>
      </c>
      <c r="AT55" s="1" t="s">
        <v>351</v>
      </c>
      <c r="AU55" s="6" t="s">
        <v>350</v>
      </c>
      <c r="AV55" s="6" t="s">
        <v>360</v>
      </c>
      <c r="AW55" s="23">
        <v>44998</v>
      </c>
      <c r="AX55" s="6" t="s">
        <v>362</v>
      </c>
      <c r="AY55" s="1"/>
      <c r="AZ55" s="1"/>
      <c r="BA55" s="6">
        <v>3.45</v>
      </c>
      <c r="BB55" s="6">
        <v>4</v>
      </c>
      <c r="BC55" s="1">
        <v>1</v>
      </c>
    </row>
    <row r="56" spans="1:55">
      <c r="A56" s="7" t="s">
        <v>244</v>
      </c>
      <c r="B56" s="1" t="s">
        <v>113</v>
      </c>
      <c r="C56" s="1">
        <v>1</v>
      </c>
      <c r="D56" s="1" t="s">
        <v>243</v>
      </c>
      <c r="E56" s="2">
        <v>44433</v>
      </c>
      <c r="F56" s="1">
        <v>99213</v>
      </c>
      <c r="G56" s="1"/>
      <c r="H56" s="1"/>
      <c r="I56" s="1">
        <v>1</v>
      </c>
      <c r="J56" s="3">
        <v>165</v>
      </c>
      <c r="K56" s="1">
        <v>1395</v>
      </c>
      <c r="L56" s="1" t="s">
        <v>242</v>
      </c>
      <c r="M56" s="1" t="s">
        <v>241</v>
      </c>
      <c r="N56" s="1" t="s">
        <v>240</v>
      </c>
      <c r="O56" s="1">
        <v>1050</v>
      </c>
      <c r="P56" s="1" t="s">
        <v>239</v>
      </c>
      <c r="Q56" s="1"/>
      <c r="R56" s="1"/>
      <c r="S56" s="1" t="s">
        <v>58</v>
      </c>
      <c r="T56" s="1" t="s">
        <v>59</v>
      </c>
      <c r="U56" s="1" t="s">
        <v>60</v>
      </c>
      <c r="V56" s="24" t="s">
        <v>238</v>
      </c>
      <c r="W56" s="1"/>
      <c r="X56" s="2">
        <v>31587</v>
      </c>
      <c r="Y56" s="3">
        <v>0</v>
      </c>
      <c r="Z56" s="3">
        <v>165</v>
      </c>
      <c r="AA56" s="1">
        <v>1050</v>
      </c>
      <c r="AB56" s="2">
        <v>44434</v>
      </c>
      <c r="AC56" s="1"/>
      <c r="AD56" s="1"/>
      <c r="AE56" s="1"/>
      <c r="AF56" s="1"/>
      <c r="AG56" s="1"/>
      <c r="AH56" s="2">
        <v>44434</v>
      </c>
      <c r="AI56" s="1"/>
      <c r="AJ56" s="1"/>
      <c r="AK56" s="1" t="str">
        <f t="shared" si="5"/>
        <v>WFP99213165</v>
      </c>
      <c r="AL56" s="1" t="s">
        <v>114</v>
      </c>
      <c r="AM56" s="1" t="s">
        <v>115</v>
      </c>
      <c r="AN56" s="1" t="s">
        <v>237</v>
      </c>
      <c r="AO56" s="22" t="s">
        <v>63</v>
      </c>
      <c r="AP56" s="1" t="s">
        <v>62</v>
      </c>
      <c r="AQ56" s="1" t="s">
        <v>64</v>
      </c>
      <c r="AR56" s="1" t="s">
        <v>116</v>
      </c>
      <c r="AS56" s="2">
        <v>44979</v>
      </c>
      <c r="AT56" s="1" t="s">
        <v>352</v>
      </c>
      <c r="AU56" s="6" t="s">
        <v>350</v>
      </c>
      <c r="AV56" s="6" t="s">
        <v>360</v>
      </c>
      <c r="AW56" s="23">
        <v>44998</v>
      </c>
      <c r="AX56" s="6" t="s">
        <v>362</v>
      </c>
      <c r="AY56" s="1"/>
      <c r="AZ56" s="1"/>
      <c r="BA56" s="6">
        <v>3.45</v>
      </c>
      <c r="BB56" s="6">
        <v>4</v>
      </c>
      <c r="BC56" s="1">
        <v>1</v>
      </c>
    </row>
    <row r="57" spans="1:55">
      <c r="A57" s="7" t="s">
        <v>236</v>
      </c>
      <c r="B57" s="1" t="s">
        <v>235</v>
      </c>
      <c r="C57" s="1">
        <v>0</v>
      </c>
      <c r="D57" s="1" t="s">
        <v>234</v>
      </c>
      <c r="E57" s="2">
        <v>44858</v>
      </c>
      <c r="F57" s="1">
        <v>97110</v>
      </c>
      <c r="G57" s="1"/>
      <c r="H57" s="1" t="s">
        <v>233</v>
      </c>
      <c r="I57" s="1">
        <v>1</v>
      </c>
      <c r="J57" s="3">
        <v>60.45</v>
      </c>
      <c r="K57" s="1" t="s">
        <v>232</v>
      </c>
      <c r="L57" s="1" t="s">
        <v>231</v>
      </c>
      <c r="M57" s="1" t="s">
        <v>230</v>
      </c>
      <c r="N57" s="1" t="s">
        <v>229</v>
      </c>
      <c r="O57" s="1">
        <v>42</v>
      </c>
      <c r="P57" s="1" t="s">
        <v>228</v>
      </c>
      <c r="Q57" s="1">
        <v>1096</v>
      </c>
      <c r="R57" s="1" t="s">
        <v>188</v>
      </c>
      <c r="S57" s="1" t="s">
        <v>58</v>
      </c>
      <c r="T57" s="1" t="s">
        <v>227</v>
      </c>
      <c r="U57" s="1" t="s">
        <v>226</v>
      </c>
      <c r="V57" s="1" t="s">
        <v>225</v>
      </c>
      <c r="W57" s="1"/>
      <c r="X57" s="2">
        <v>13512</v>
      </c>
      <c r="Y57" s="3">
        <v>0</v>
      </c>
      <c r="Z57" s="3">
        <v>60.45</v>
      </c>
      <c r="AA57" s="1">
        <v>42</v>
      </c>
      <c r="AB57" s="2">
        <v>44865</v>
      </c>
      <c r="AC57" s="1"/>
      <c r="AD57" s="1"/>
      <c r="AE57" s="1"/>
      <c r="AF57" s="1"/>
      <c r="AG57" s="1"/>
      <c r="AH57" s="2">
        <v>44865</v>
      </c>
      <c r="AI57" s="1" t="s">
        <v>224</v>
      </c>
      <c r="AJ57" s="1"/>
      <c r="AK57" s="1" t="str">
        <f t="shared" si="5"/>
        <v>RPT9711060.45</v>
      </c>
      <c r="AL57" s="1" t="s">
        <v>114</v>
      </c>
      <c r="AM57" s="21"/>
      <c r="AN57" s="1" t="s">
        <v>223</v>
      </c>
      <c r="AO57" s="8" t="s">
        <v>63</v>
      </c>
      <c r="AP57" s="1" t="s">
        <v>62</v>
      </c>
      <c r="AQ57" s="1" t="s">
        <v>64</v>
      </c>
      <c r="AR57" s="1" t="s">
        <v>116</v>
      </c>
      <c r="AS57" s="2">
        <v>44980</v>
      </c>
      <c r="AT57" s="8" t="s">
        <v>353</v>
      </c>
      <c r="AU57" s="6" t="s">
        <v>350</v>
      </c>
      <c r="AV57" s="6" t="s">
        <v>360</v>
      </c>
      <c r="AW57" s="23">
        <v>44998</v>
      </c>
      <c r="AX57" s="6" t="s">
        <v>362</v>
      </c>
      <c r="AY57" s="1"/>
      <c r="AZ57" s="1"/>
      <c r="BA57" s="6">
        <v>3.45</v>
      </c>
      <c r="BB57" s="6">
        <v>4</v>
      </c>
      <c r="BC57" s="1">
        <v>1</v>
      </c>
    </row>
    <row r="58" spans="1:55">
      <c r="A58" s="7" t="s">
        <v>236</v>
      </c>
      <c r="B58" s="1" t="s">
        <v>235</v>
      </c>
      <c r="C58" s="1">
        <v>1</v>
      </c>
      <c r="D58" s="1" t="s">
        <v>234</v>
      </c>
      <c r="E58" s="2">
        <v>44858</v>
      </c>
      <c r="F58" s="1">
        <v>97140</v>
      </c>
      <c r="G58" s="1"/>
      <c r="H58" s="1" t="s">
        <v>233</v>
      </c>
      <c r="I58" s="1">
        <v>2</v>
      </c>
      <c r="J58" s="3">
        <v>133.91999999999999</v>
      </c>
      <c r="K58" s="1" t="s">
        <v>232</v>
      </c>
      <c r="L58" s="1" t="s">
        <v>231</v>
      </c>
      <c r="M58" s="1" t="s">
        <v>230</v>
      </c>
      <c r="N58" s="1" t="s">
        <v>229</v>
      </c>
      <c r="O58" s="1">
        <v>42</v>
      </c>
      <c r="P58" s="1" t="s">
        <v>228</v>
      </c>
      <c r="Q58" s="1">
        <v>1096</v>
      </c>
      <c r="R58" s="1" t="s">
        <v>188</v>
      </c>
      <c r="S58" s="1" t="s">
        <v>58</v>
      </c>
      <c r="T58" s="1" t="s">
        <v>227</v>
      </c>
      <c r="U58" s="1" t="s">
        <v>226</v>
      </c>
      <c r="V58" s="1" t="s">
        <v>225</v>
      </c>
      <c r="W58" s="1"/>
      <c r="X58" s="2">
        <v>13512</v>
      </c>
      <c r="Y58" s="3">
        <v>0</v>
      </c>
      <c r="Z58" s="3">
        <v>133.91999999999999</v>
      </c>
      <c r="AA58" s="1">
        <v>42</v>
      </c>
      <c r="AB58" s="2">
        <v>44865</v>
      </c>
      <c r="AC58" s="1"/>
      <c r="AD58" s="1"/>
      <c r="AE58" s="1"/>
      <c r="AF58" s="1"/>
      <c r="AG58" s="1"/>
      <c r="AH58" s="2">
        <v>44865</v>
      </c>
      <c r="AI58" s="1" t="s">
        <v>224</v>
      </c>
      <c r="AJ58" s="1"/>
      <c r="AK58" s="1" t="str">
        <f t="shared" si="5"/>
        <v>RPT97140133.92</v>
      </c>
      <c r="AL58" s="1" t="s">
        <v>114</v>
      </c>
      <c r="AM58" s="21"/>
      <c r="AN58" s="1" t="s">
        <v>223</v>
      </c>
      <c r="AO58" s="8" t="s">
        <v>63</v>
      </c>
      <c r="AP58" s="1" t="s">
        <v>62</v>
      </c>
      <c r="AQ58" s="1" t="s">
        <v>64</v>
      </c>
      <c r="AR58" s="1" t="s">
        <v>116</v>
      </c>
      <c r="AS58" s="2">
        <v>44980</v>
      </c>
      <c r="AT58" s="8" t="s">
        <v>353</v>
      </c>
      <c r="AU58" s="6" t="s">
        <v>350</v>
      </c>
      <c r="AV58" s="6" t="s">
        <v>360</v>
      </c>
      <c r="AW58" s="23">
        <v>44998</v>
      </c>
      <c r="AX58" s="6" t="s">
        <v>362</v>
      </c>
      <c r="AY58" s="1"/>
      <c r="AZ58" s="1"/>
      <c r="BA58" s="6">
        <v>3.45</v>
      </c>
      <c r="BB58" s="6">
        <v>4</v>
      </c>
      <c r="BC58" s="1">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E41"/>
  <sheetViews>
    <sheetView tabSelected="1" zoomScaleNormal="100" workbookViewId="0">
      <selection activeCell="B1" sqref="B1"/>
    </sheetView>
  </sheetViews>
  <sheetFormatPr defaultRowHeight="15"/>
  <cols>
    <col min="1" max="1" width="10.28515625" customWidth="1"/>
    <col min="2" max="2" width="5.140625" customWidth="1"/>
    <col min="3" max="3" width="6" customWidth="1"/>
    <col min="4" max="4" width="20.28515625" customWidth="1"/>
    <col min="5" max="5" width="11.140625" customWidth="1"/>
    <col min="6" max="6" width="6.140625" bestFit="1" customWidth="1"/>
    <col min="7" max="7" width="3.5703125" customWidth="1"/>
    <col min="8" max="8" width="6.85546875" customWidth="1"/>
    <col min="9" max="9" width="5.140625" customWidth="1"/>
    <col min="10" max="10" width="9" customWidth="1"/>
    <col min="11" max="11" width="7.28515625" customWidth="1"/>
    <col min="12" max="12" width="14" customWidth="1"/>
    <col min="13" max="13" width="6.140625" customWidth="1"/>
    <col min="14" max="14" width="14.5703125" customWidth="1"/>
    <col min="15" max="15" width="4.7109375" customWidth="1"/>
    <col min="16" max="16" width="27.7109375" customWidth="1"/>
    <col min="17" max="17" width="6.140625" customWidth="1"/>
    <col min="18" max="18" width="11.42578125" customWidth="1"/>
    <col min="19" max="19" width="7.85546875" customWidth="1"/>
    <col min="20" max="20" width="3.5703125" customWidth="1"/>
    <col min="21" max="21" width="21.140625" customWidth="1"/>
    <col min="22" max="22" width="13.5703125" customWidth="1"/>
    <col min="23" max="23" width="11.7109375" customWidth="1"/>
    <col min="24" max="24" width="11" customWidth="1"/>
    <col min="25" max="25" width="7.7109375" customWidth="1"/>
    <col min="26" max="26" width="9.42578125" customWidth="1"/>
    <col min="27" max="27" width="5.42578125" customWidth="1"/>
    <col min="28" max="28" width="12.140625" customWidth="1"/>
    <col min="29" max="29" width="2.85546875" customWidth="1"/>
    <col min="30" max="30" width="2.42578125" customWidth="1"/>
    <col min="31" max="31" width="2.5703125" customWidth="1"/>
    <col min="32" max="32" width="2.7109375" customWidth="1"/>
    <col min="33" max="33" width="2" customWidth="1"/>
    <col min="34" max="34" width="11.28515625" customWidth="1"/>
    <col min="35" max="35" width="2.85546875" customWidth="1"/>
    <col min="36" max="36" width="2.42578125" customWidth="1"/>
    <col min="37" max="38" width="8.42578125" customWidth="1"/>
    <col min="39" max="39" width="4.7109375" customWidth="1"/>
    <col min="40" max="40" width="44.7109375" customWidth="1"/>
    <col min="41" max="41" width="6.5703125" customWidth="1"/>
    <col min="42" max="42" width="6.42578125" customWidth="1"/>
    <col min="43" max="43" width="12.5703125" customWidth="1"/>
    <col min="44" max="44" width="15.5703125" customWidth="1"/>
    <col min="45" max="45" width="11.5703125" customWidth="1"/>
    <col min="46" max="46" width="68.140625" customWidth="1"/>
    <col min="47" max="47" width="17.140625" customWidth="1"/>
    <col min="49" max="49" width="13.28515625" bestFit="1" customWidth="1"/>
    <col min="50" max="50" width="16" bestFit="1" customWidth="1"/>
    <col min="51" max="57" width="9.140625" customWidth="1"/>
  </cols>
  <sheetData>
    <row r="1" spans="1:57" ht="15.75" thickBot="1">
      <c r="A1" s="9" t="s">
        <v>0</v>
      </c>
      <c r="B1" s="10" t="s">
        <v>33</v>
      </c>
      <c r="C1" s="10" t="s">
        <v>34</v>
      </c>
      <c r="D1" s="10" t="s">
        <v>1</v>
      </c>
      <c r="E1" s="11" t="s">
        <v>2</v>
      </c>
      <c r="F1" s="10" t="s">
        <v>32</v>
      </c>
      <c r="G1" s="10" t="s">
        <v>49</v>
      </c>
      <c r="H1" s="10" t="s">
        <v>3</v>
      </c>
      <c r="I1" s="10" t="s">
        <v>4</v>
      </c>
      <c r="J1" s="12" t="s">
        <v>5</v>
      </c>
      <c r="K1" s="10" t="s">
        <v>6</v>
      </c>
      <c r="L1" s="10" t="s">
        <v>7</v>
      </c>
      <c r="M1" s="10" t="s">
        <v>8</v>
      </c>
      <c r="N1" s="10" t="s">
        <v>9</v>
      </c>
      <c r="O1" s="10" t="s">
        <v>10</v>
      </c>
      <c r="P1" s="10" t="s">
        <v>11</v>
      </c>
      <c r="Q1" s="10" t="s">
        <v>12</v>
      </c>
      <c r="R1" s="10" t="s">
        <v>13</v>
      </c>
      <c r="S1" s="10" t="s">
        <v>14</v>
      </c>
      <c r="T1" s="10" t="s">
        <v>15</v>
      </c>
      <c r="U1" s="10" t="s">
        <v>16</v>
      </c>
      <c r="V1" s="10" t="s">
        <v>17</v>
      </c>
      <c r="W1" s="10" t="s">
        <v>18</v>
      </c>
      <c r="X1" s="11" t="s">
        <v>19</v>
      </c>
      <c r="Y1" s="12" t="s">
        <v>20</v>
      </c>
      <c r="Z1" s="12" t="s">
        <v>21</v>
      </c>
      <c r="AA1" s="10" t="s">
        <v>22</v>
      </c>
      <c r="AB1" s="11" t="s">
        <v>23</v>
      </c>
      <c r="AC1" s="10" t="s">
        <v>24</v>
      </c>
      <c r="AD1" s="10" t="s">
        <v>25</v>
      </c>
      <c r="AE1" s="10" t="s">
        <v>26</v>
      </c>
      <c r="AF1" s="10" t="s">
        <v>27</v>
      </c>
      <c r="AG1" s="10" t="s">
        <v>28</v>
      </c>
      <c r="AH1" s="11" t="s">
        <v>29</v>
      </c>
      <c r="AI1" s="10" t="s">
        <v>30</v>
      </c>
      <c r="AJ1" s="10" t="s">
        <v>31</v>
      </c>
      <c r="AK1" s="13" t="s">
        <v>35</v>
      </c>
      <c r="AL1" s="14" t="s">
        <v>111</v>
      </c>
      <c r="AM1" s="14" t="s">
        <v>112</v>
      </c>
      <c r="AN1" s="15" t="s">
        <v>37</v>
      </c>
      <c r="AO1" s="15" t="s">
        <v>38</v>
      </c>
      <c r="AP1" s="14" t="s">
        <v>36</v>
      </c>
      <c r="AQ1" s="15" t="s">
        <v>39</v>
      </c>
      <c r="AR1" s="15" t="s">
        <v>50</v>
      </c>
      <c r="AS1" s="15" t="s">
        <v>40</v>
      </c>
      <c r="AT1" s="16" t="s">
        <v>41</v>
      </c>
      <c r="AU1" s="17" t="s">
        <v>38</v>
      </c>
      <c r="AV1" s="17" t="s">
        <v>42</v>
      </c>
      <c r="AW1" s="18" t="s">
        <v>43</v>
      </c>
      <c r="AX1" s="17" t="s">
        <v>39</v>
      </c>
      <c r="AY1" s="17" t="s">
        <v>44</v>
      </c>
      <c r="AZ1" s="17" t="s">
        <v>45</v>
      </c>
      <c r="BA1" s="19" t="s">
        <v>46</v>
      </c>
      <c r="BB1" s="19" t="s">
        <v>47</v>
      </c>
      <c r="BC1" s="20" t="s">
        <v>48</v>
      </c>
      <c r="BD1" s="29" t="s">
        <v>363</v>
      </c>
      <c r="BE1" s="29" t="s">
        <v>39</v>
      </c>
    </row>
    <row r="2" spans="1:57">
      <c r="A2" s="7" t="s">
        <v>129</v>
      </c>
      <c r="B2" s="1" t="s">
        <v>113</v>
      </c>
      <c r="C2" s="1">
        <v>1</v>
      </c>
      <c r="D2" s="1" t="s">
        <v>128</v>
      </c>
      <c r="E2" s="2">
        <v>44616</v>
      </c>
      <c r="F2" s="1">
        <v>99213</v>
      </c>
      <c r="G2" s="1"/>
      <c r="H2" s="1"/>
      <c r="I2" s="1">
        <v>1</v>
      </c>
      <c r="J2" s="3">
        <v>175</v>
      </c>
      <c r="K2" s="1" t="s">
        <v>127</v>
      </c>
      <c r="L2" s="1" t="s">
        <v>126</v>
      </c>
      <c r="M2" s="1" t="s">
        <v>51</v>
      </c>
      <c r="N2" s="1" t="s">
        <v>125</v>
      </c>
      <c r="O2" s="1" t="s">
        <v>123</v>
      </c>
      <c r="P2" s="1" t="s">
        <v>124</v>
      </c>
      <c r="Q2" s="1"/>
      <c r="R2" s="1"/>
      <c r="S2" s="1" t="s">
        <v>58</v>
      </c>
      <c r="T2" s="1" t="s">
        <v>83</v>
      </c>
      <c r="U2" s="1" t="s">
        <v>84</v>
      </c>
      <c r="V2" s="1">
        <v>4852540001</v>
      </c>
      <c r="W2" s="1"/>
      <c r="X2" s="2">
        <v>28348</v>
      </c>
      <c r="Y2" s="3">
        <v>0</v>
      </c>
      <c r="Z2" s="3">
        <v>175</v>
      </c>
      <c r="AA2" s="1" t="s">
        <v>123</v>
      </c>
      <c r="AB2" s="2">
        <v>44620</v>
      </c>
      <c r="AC2" s="1"/>
      <c r="AD2" s="1"/>
      <c r="AE2" s="1"/>
      <c r="AF2" s="1"/>
      <c r="AG2" s="1"/>
      <c r="AH2" s="2">
        <v>44620</v>
      </c>
      <c r="AI2" s="1"/>
      <c r="AJ2" s="1"/>
      <c r="AK2" s="1" t="str">
        <f t="shared" ref="AK2" si="0">B2&amp;F2&amp;Z2</f>
        <v>WFP99213175</v>
      </c>
      <c r="AL2" s="1" t="s">
        <v>109</v>
      </c>
      <c r="AM2" s="1" t="s">
        <v>110</v>
      </c>
      <c r="AN2" s="1" t="s">
        <v>122</v>
      </c>
      <c r="AO2" s="1" t="s">
        <v>63</v>
      </c>
      <c r="AP2" s="1" t="s">
        <v>86</v>
      </c>
      <c r="AQ2" s="1"/>
      <c r="AR2" s="1"/>
      <c r="AS2" s="1"/>
      <c r="AT2" s="1" t="s">
        <v>122</v>
      </c>
      <c r="AU2" s="6" t="s">
        <v>350</v>
      </c>
      <c r="AV2" s="6" t="s">
        <v>360</v>
      </c>
      <c r="AW2" s="23">
        <v>44998</v>
      </c>
      <c r="AX2" s="6" t="s">
        <v>362</v>
      </c>
      <c r="AY2" s="6"/>
      <c r="AZ2" s="6"/>
      <c r="BA2" s="6">
        <v>8</v>
      </c>
      <c r="BB2" s="6">
        <v>8.32</v>
      </c>
      <c r="BC2" s="1"/>
      <c r="BD2" s="30" t="s">
        <v>370</v>
      </c>
      <c r="BE2" s="30" t="s">
        <v>376</v>
      </c>
    </row>
    <row r="3" spans="1:57" ht="102">
      <c r="A3" s="7" t="s">
        <v>209</v>
      </c>
      <c r="B3" s="1" t="s">
        <v>208</v>
      </c>
      <c r="C3" s="1">
        <v>0</v>
      </c>
      <c r="D3" s="1" t="s">
        <v>207</v>
      </c>
      <c r="E3" s="2">
        <v>44837</v>
      </c>
      <c r="F3" s="1">
        <v>99316</v>
      </c>
      <c r="G3" s="1"/>
      <c r="H3" s="1">
        <v>2595</v>
      </c>
      <c r="I3" s="1">
        <v>1</v>
      </c>
      <c r="J3" s="3">
        <v>297</v>
      </c>
      <c r="K3" s="1" t="s">
        <v>205</v>
      </c>
      <c r="L3" s="1" t="s">
        <v>204</v>
      </c>
      <c r="M3" s="1" t="s">
        <v>203</v>
      </c>
      <c r="N3" s="1" t="s">
        <v>202</v>
      </c>
      <c r="O3" s="1" t="s">
        <v>201</v>
      </c>
      <c r="P3" s="1" t="s">
        <v>200</v>
      </c>
      <c r="Q3" s="1"/>
      <c r="R3" s="1"/>
      <c r="S3" s="1" t="s">
        <v>52</v>
      </c>
      <c r="T3" s="1" t="s">
        <v>199</v>
      </c>
      <c r="U3" s="1" t="s">
        <v>198</v>
      </c>
      <c r="V3" s="1" t="s">
        <v>197</v>
      </c>
      <c r="W3" s="1"/>
      <c r="X3" s="2">
        <v>14906</v>
      </c>
      <c r="Y3" s="3">
        <v>0</v>
      </c>
      <c r="Z3" s="3">
        <v>297</v>
      </c>
      <c r="AA3" s="1"/>
      <c r="AB3" s="2">
        <v>44844</v>
      </c>
      <c r="AC3" s="1" t="s">
        <v>196</v>
      </c>
      <c r="AD3" s="1" t="s">
        <v>195</v>
      </c>
      <c r="AE3" s="1"/>
      <c r="AF3" s="1" t="s">
        <v>194</v>
      </c>
      <c r="AG3" s="1" t="s">
        <v>193</v>
      </c>
      <c r="AH3" s="2">
        <v>44844</v>
      </c>
      <c r="AI3" s="1"/>
      <c r="AJ3" s="1"/>
      <c r="AK3" s="1" t="str">
        <f t="shared" ref="AK3:AK6" si="1">A3&amp;E3&amp;Z3</f>
        <v>WSH.5242331144837297</v>
      </c>
      <c r="AL3" s="1"/>
      <c r="AM3" s="1"/>
      <c r="AN3" s="1" t="s">
        <v>192</v>
      </c>
      <c r="AO3" s="1" t="s">
        <v>63</v>
      </c>
      <c r="AP3" s="1" t="s">
        <v>86</v>
      </c>
      <c r="AQ3" s="1"/>
      <c r="AR3" s="1"/>
      <c r="AS3" s="1"/>
      <c r="AT3" s="28" t="s">
        <v>365</v>
      </c>
      <c r="AU3" s="6" t="s">
        <v>367</v>
      </c>
      <c r="AV3" s="6" t="s">
        <v>360</v>
      </c>
      <c r="AW3" s="23">
        <v>44998</v>
      </c>
      <c r="AX3" s="6" t="s">
        <v>361</v>
      </c>
      <c r="AY3" s="6"/>
      <c r="AZ3" s="6"/>
      <c r="BA3" s="6">
        <v>8.35</v>
      </c>
      <c r="BB3" s="6">
        <v>9.08</v>
      </c>
      <c r="BC3" s="1">
        <v>1</v>
      </c>
      <c r="BD3" s="30" t="s">
        <v>368</v>
      </c>
      <c r="BE3" s="30" t="s">
        <v>369</v>
      </c>
    </row>
    <row r="4" spans="1:57" ht="102">
      <c r="A4" s="7" t="s">
        <v>209</v>
      </c>
      <c r="B4" s="1" t="s">
        <v>208</v>
      </c>
      <c r="C4" s="1">
        <v>1</v>
      </c>
      <c r="D4" s="1" t="s">
        <v>207</v>
      </c>
      <c r="E4" s="2">
        <v>44837</v>
      </c>
      <c r="F4" s="1" t="s">
        <v>206</v>
      </c>
      <c r="G4" s="1"/>
      <c r="H4" s="1">
        <v>95</v>
      </c>
      <c r="I4" s="1">
        <v>1</v>
      </c>
      <c r="J4" s="3">
        <v>150</v>
      </c>
      <c r="K4" s="1" t="s">
        <v>205</v>
      </c>
      <c r="L4" s="1" t="s">
        <v>204</v>
      </c>
      <c r="M4" s="1" t="s">
        <v>203</v>
      </c>
      <c r="N4" s="1" t="s">
        <v>202</v>
      </c>
      <c r="O4" s="1" t="s">
        <v>201</v>
      </c>
      <c r="P4" s="1" t="s">
        <v>200</v>
      </c>
      <c r="Q4" s="1"/>
      <c r="R4" s="1"/>
      <c r="S4" s="1" t="s">
        <v>52</v>
      </c>
      <c r="T4" s="1" t="s">
        <v>199</v>
      </c>
      <c r="U4" s="1" t="s">
        <v>198</v>
      </c>
      <c r="V4" s="1" t="s">
        <v>197</v>
      </c>
      <c r="W4" s="1"/>
      <c r="X4" s="2">
        <v>14906</v>
      </c>
      <c r="Y4" s="3">
        <v>0</v>
      </c>
      <c r="Z4" s="3">
        <v>150</v>
      </c>
      <c r="AA4" s="1"/>
      <c r="AB4" s="2">
        <v>44844</v>
      </c>
      <c r="AC4" s="1" t="s">
        <v>196</v>
      </c>
      <c r="AD4" s="1" t="s">
        <v>195</v>
      </c>
      <c r="AE4" s="1"/>
      <c r="AF4" s="1" t="s">
        <v>194</v>
      </c>
      <c r="AG4" s="1" t="s">
        <v>193</v>
      </c>
      <c r="AH4" s="2">
        <v>44844</v>
      </c>
      <c r="AI4" s="1"/>
      <c r="AJ4" s="1"/>
      <c r="AK4" s="1" t="str">
        <f t="shared" si="1"/>
        <v>WSH.5242331144837150</v>
      </c>
      <c r="AL4" s="1"/>
      <c r="AM4" s="1"/>
      <c r="AN4" s="1" t="s">
        <v>192</v>
      </c>
      <c r="AO4" s="1" t="s">
        <v>63</v>
      </c>
      <c r="AP4" s="1" t="s">
        <v>86</v>
      </c>
      <c r="AQ4" s="1"/>
      <c r="AR4" s="1"/>
      <c r="AS4" s="1"/>
      <c r="AT4" s="28" t="s">
        <v>366</v>
      </c>
      <c r="AU4" s="6" t="s">
        <v>367</v>
      </c>
      <c r="AV4" s="6" t="s">
        <v>360</v>
      </c>
      <c r="AW4" s="23">
        <v>44998</v>
      </c>
      <c r="AX4" s="6" t="s">
        <v>361</v>
      </c>
      <c r="AY4" s="6"/>
      <c r="AZ4" s="6"/>
      <c r="BA4" s="6">
        <v>8.35</v>
      </c>
      <c r="BB4" s="6">
        <v>9.08</v>
      </c>
      <c r="BC4" s="1">
        <v>1</v>
      </c>
      <c r="BD4" s="30" t="s">
        <v>368</v>
      </c>
      <c r="BE4" s="30" t="s">
        <v>369</v>
      </c>
    </row>
    <row r="5" spans="1:57" ht="25.5">
      <c r="A5" s="7" t="s">
        <v>191</v>
      </c>
      <c r="B5" s="1" t="s">
        <v>88</v>
      </c>
      <c r="C5" s="1">
        <v>0</v>
      </c>
      <c r="D5" s="1" t="s">
        <v>190</v>
      </c>
      <c r="E5" s="2">
        <v>44579</v>
      </c>
      <c r="F5" s="1">
        <v>88360</v>
      </c>
      <c r="G5" s="1"/>
      <c r="H5" s="1">
        <v>5926</v>
      </c>
      <c r="I5" s="1">
        <v>6</v>
      </c>
      <c r="J5" s="3">
        <v>918</v>
      </c>
      <c r="K5" s="1" t="s">
        <v>89</v>
      </c>
      <c r="L5" s="1" t="s">
        <v>90</v>
      </c>
      <c r="M5" s="1" t="s">
        <v>135</v>
      </c>
      <c r="N5" s="1" t="s">
        <v>134</v>
      </c>
      <c r="O5" s="1" t="s">
        <v>137</v>
      </c>
      <c r="P5" s="1" t="s">
        <v>136</v>
      </c>
      <c r="Q5" s="1">
        <v>1096</v>
      </c>
      <c r="R5" s="1" t="s">
        <v>188</v>
      </c>
      <c r="S5" s="1" t="s">
        <v>52</v>
      </c>
      <c r="T5" s="1" t="s">
        <v>53</v>
      </c>
      <c r="U5" s="1" t="s">
        <v>54</v>
      </c>
      <c r="V5" s="1"/>
      <c r="W5" s="1"/>
      <c r="X5" s="2">
        <v>19115</v>
      </c>
      <c r="Y5" s="3">
        <v>0</v>
      </c>
      <c r="Z5" s="3">
        <v>153</v>
      </c>
      <c r="AA5" s="1">
        <v>1096</v>
      </c>
      <c r="AB5" s="2">
        <v>44627</v>
      </c>
      <c r="AC5" s="1" t="s">
        <v>187</v>
      </c>
      <c r="AD5" s="1" t="s">
        <v>186</v>
      </c>
      <c r="AE5" s="1"/>
      <c r="AF5" s="1" t="s">
        <v>185</v>
      </c>
      <c r="AG5" s="1" t="s">
        <v>184</v>
      </c>
      <c r="AH5" s="2">
        <v>44705</v>
      </c>
      <c r="AI5" s="1"/>
      <c r="AJ5" s="1"/>
      <c r="AK5" s="1" t="str">
        <f t="shared" si="1"/>
        <v>NPD.Z20017663444579153</v>
      </c>
      <c r="AL5" s="1"/>
      <c r="AM5" s="1"/>
      <c r="AN5" s="1" t="s">
        <v>183</v>
      </c>
      <c r="AO5" s="1" t="s">
        <v>63</v>
      </c>
      <c r="AP5" s="1" t="s">
        <v>86</v>
      </c>
      <c r="AQ5" s="1"/>
      <c r="AR5" s="1"/>
      <c r="AS5" s="1"/>
      <c r="AT5" s="28" t="s">
        <v>348</v>
      </c>
      <c r="AU5" s="6" t="s">
        <v>48</v>
      </c>
      <c r="AV5" s="6" t="s">
        <v>360</v>
      </c>
      <c r="AW5" s="23">
        <v>44998</v>
      </c>
      <c r="AX5" s="6" t="s">
        <v>362</v>
      </c>
      <c r="AY5" s="6"/>
      <c r="AZ5" s="6"/>
      <c r="BA5" s="6">
        <v>9.11</v>
      </c>
      <c r="BB5" s="6">
        <v>9.43</v>
      </c>
      <c r="BC5" s="1">
        <v>1</v>
      </c>
      <c r="BD5" s="31" t="s">
        <v>364</v>
      </c>
      <c r="BE5" s="31" t="s">
        <v>369</v>
      </c>
    </row>
    <row r="6" spans="1:57" ht="25.5">
      <c r="A6" s="7" t="s">
        <v>191</v>
      </c>
      <c r="B6" s="1" t="s">
        <v>88</v>
      </c>
      <c r="C6" s="1">
        <v>1</v>
      </c>
      <c r="D6" s="1" t="s">
        <v>190</v>
      </c>
      <c r="E6" s="2">
        <v>44579</v>
      </c>
      <c r="F6" s="1">
        <v>88342</v>
      </c>
      <c r="G6" s="1"/>
      <c r="H6" s="1" t="s">
        <v>189</v>
      </c>
      <c r="I6" s="1">
        <v>3</v>
      </c>
      <c r="J6" s="3">
        <v>345</v>
      </c>
      <c r="K6" s="1" t="s">
        <v>89</v>
      </c>
      <c r="L6" s="1" t="s">
        <v>90</v>
      </c>
      <c r="M6" s="1" t="s">
        <v>135</v>
      </c>
      <c r="N6" s="1" t="s">
        <v>134</v>
      </c>
      <c r="O6" s="1" t="s">
        <v>137</v>
      </c>
      <c r="P6" s="1" t="s">
        <v>136</v>
      </c>
      <c r="Q6" s="1">
        <v>1096</v>
      </c>
      <c r="R6" s="1" t="s">
        <v>188</v>
      </c>
      <c r="S6" s="1" t="s">
        <v>52</v>
      </c>
      <c r="T6" s="1" t="s">
        <v>53</v>
      </c>
      <c r="U6" s="1" t="s">
        <v>54</v>
      </c>
      <c r="V6" s="1"/>
      <c r="W6" s="1"/>
      <c r="X6" s="2">
        <v>19115</v>
      </c>
      <c r="Y6" s="3">
        <v>0</v>
      </c>
      <c r="Z6" s="3">
        <v>230</v>
      </c>
      <c r="AA6" s="1">
        <v>1096</v>
      </c>
      <c r="AB6" s="2">
        <v>44627</v>
      </c>
      <c r="AC6" s="1" t="s">
        <v>187</v>
      </c>
      <c r="AD6" s="1" t="s">
        <v>186</v>
      </c>
      <c r="AE6" s="1"/>
      <c r="AF6" s="1" t="s">
        <v>185</v>
      </c>
      <c r="AG6" s="1" t="s">
        <v>184</v>
      </c>
      <c r="AH6" s="2">
        <v>44705</v>
      </c>
      <c r="AI6" s="1"/>
      <c r="AJ6" s="1"/>
      <c r="AK6" s="1" t="str">
        <f t="shared" si="1"/>
        <v>NPD.Z20017663444579230</v>
      </c>
      <c r="AL6" s="1"/>
      <c r="AM6" s="1"/>
      <c r="AN6" s="1" t="s">
        <v>183</v>
      </c>
      <c r="AO6" s="1" t="s">
        <v>63</v>
      </c>
      <c r="AP6" s="1" t="s">
        <v>86</v>
      </c>
      <c r="AQ6" s="1"/>
      <c r="AR6" s="1"/>
      <c r="AS6" s="1"/>
      <c r="AT6" s="28" t="s">
        <v>348</v>
      </c>
      <c r="AU6" s="6" t="s">
        <v>48</v>
      </c>
      <c r="AV6" s="6" t="s">
        <v>360</v>
      </c>
      <c r="AW6" s="23">
        <v>44998</v>
      </c>
      <c r="AX6" s="6" t="s">
        <v>362</v>
      </c>
      <c r="AY6" s="6"/>
      <c r="AZ6" s="6"/>
      <c r="BA6" s="6">
        <v>9.11</v>
      </c>
      <c r="BB6" s="6">
        <v>9.43</v>
      </c>
      <c r="BC6" s="1">
        <v>1</v>
      </c>
      <c r="BD6" s="31" t="s">
        <v>364</v>
      </c>
      <c r="BE6" s="31" t="s">
        <v>369</v>
      </c>
    </row>
    <row r="7" spans="1:57">
      <c r="A7" s="7" t="s">
        <v>169</v>
      </c>
      <c r="B7" s="1" t="s">
        <v>113</v>
      </c>
      <c r="C7" s="1">
        <v>1</v>
      </c>
      <c r="D7" s="1" t="s">
        <v>168</v>
      </c>
      <c r="E7" s="2">
        <v>44238</v>
      </c>
      <c r="F7" s="1">
        <v>99396</v>
      </c>
      <c r="G7" s="1"/>
      <c r="H7" s="1"/>
      <c r="I7" s="1">
        <v>1</v>
      </c>
      <c r="J7" s="3">
        <v>287</v>
      </c>
      <c r="K7" s="1" t="s">
        <v>167</v>
      </c>
      <c r="L7" s="1" t="s">
        <v>166</v>
      </c>
      <c r="M7" s="1" t="s">
        <v>51</v>
      </c>
      <c r="N7" s="1" t="s">
        <v>125</v>
      </c>
      <c r="O7" s="1">
        <v>1042</v>
      </c>
      <c r="P7" s="1" t="s">
        <v>165</v>
      </c>
      <c r="Q7" s="1" t="s">
        <v>164</v>
      </c>
      <c r="R7" s="1" t="s">
        <v>163</v>
      </c>
      <c r="S7" s="1" t="s">
        <v>58</v>
      </c>
      <c r="T7" s="1" t="s">
        <v>59</v>
      </c>
      <c r="U7" s="1" t="s">
        <v>60</v>
      </c>
      <c r="V7" s="1">
        <v>10001000802</v>
      </c>
      <c r="W7" s="1">
        <v>1000100</v>
      </c>
      <c r="X7" s="2">
        <v>23478</v>
      </c>
      <c r="Y7" s="3">
        <v>0</v>
      </c>
      <c r="Z7" s="3">
        <v>287</v>
      </c>
      <c r="AA7" s="1">
        <v>1042</v>
      </c>
      <c r="AB7" s="2">
        <v>44242</v>
      </c>
      <c r="AC7" s="1"/>
      <c r="AD7" s="1"/>
      <c r="AE7" s="1"/>
      <c r="AF7" s="1"/>
      <c r="AG7" s="1"/>
      <c r="AH7" s="2">
        <v>44925</v>
      </c>
      <c r="AI7" s="1">
        <v>547257560</v>
      </c>
      <c r="AJ7" s="1"/>
      <c r="AK7" s="1" t="str">
        <f t="shared" ref="AK7:AK10" si="2">B7&amp;F7&amp;Z7</f>
        <v>WFP99396287</v>
      </c>
      <c r="AL7" s="1" t="s">
        <v>114</v>
      </c>
      <c r="AM7" s="1" t="s">
        <v>115</v>
      </c>
      <c r="AN7" s="1" t="s">
        <v>162</v>
      </c>
      <c r="AO7" s="22" t="s">
        <v>63</v>
      </c>
      <c r="AP7" s="1" t="s">
        <v>62</v>
      </c>
      <c r="AQ7" s="1" t="s">
        <v>64</v>
      </c>
      <c r="AR7" s="1" t="s">
        <v>116</v>
      </c>
      <c r="AS7" s="2">
        <v>44979</v>
      </c>
      <c r="AT7" s="1" t="s">
        <v>349</v>
      </c>
      <c r="AU7" s="6" t="s">
        <v>350</v>
      </c>
      <c r="AV7" s="6" t="s">
        <v>360</v>
      </c>
      <c r="AW7" s="23">
        <v>44998</v>
      </c>
      <c r="AX7" s="6" t="s">
        <v>362</v>
      </c>
      <c r="AY7" s="6"/>
      <c r="AZ7" s="6"/>
      <c r="BA7" s="6">
        <v>9.4499999999999993</v>
      </c>
      <c r="BB7" s="6">
        <v>10.050000000000001</v>
      </c>
      <c r="BC7" s="1">
        <v>1</v>
      </c>
      <c r="BD7" s="30" t="s">
        <v>370</v>
      </c>
      <c r="BE7" s="30" t="s">
        <v>371</v>
      </c>
    </row>
    <row r="8" spans="1:57">
      <c r="A8" s="7" t="s">
        <v>161</v>
      </c>
      <c r="B8" s="1" t="s">
        <v>160</v>
      </c>
      <c r="C8" s="1">
        <v>0</v>
      </c>
      <c r="D8" s="1" t="s">
        <v>159</v>
      </c>
      <c r="E8" s="2">
        <v>44411</v>
      </c>
      <c r="F8" s="1">
        <v>99203</v>
      </c>
      <c r="G8" s="1"/>
      <c r="H8" s="1">
        <v>25</v>
      </c>
      <c r="I8" s="1">
        <v>1</v>
      </c>
      <c r="J8" s="3">
        <v>275</v>
      </c>
      <c r="K8" s="1" t="s">
        <v>158</v>
      </c>
      <c r="L8" s="1" t="s">
        <v>157</v>
      </c>
      <c r="M8" s="1" t="s">
        <v>51</v>
      </c>
      <c r="N8" s="1" t="s">
        <v>156</v>
      </c>
      <c r="O8" s="1">
        <v>57</v>
      </c>
      <c r="P8" s="1" t="s">
        <v>155</v>
      </c>
      <c r="Q8" s="1"/>
      <c r="R8" s="1"/>
      <c r="S8" s="1" t="s">
        <v>52</v>
      </c>
      <c r="T8" s="1" t="s">
        <v>154</v>
      </c>
      <c r="U8" s="1" t="s">
        <v>153</v>
      </c>
      <c r="V8" s="1" t="s">
        <v>152</v>
      </c>
      <c r="W8" s="1">
        <v>11123456</v>
      </c>
      <c r="X8" s="2">
        <v>31115</v>
      </c>
      <c r="Y8" s="3">
        <v>0</v>
      </c>
      <c r="Z8" s="3">
        <v>225</v>
      </c>
      <c r="AA8" s="1">
        <v>57</v>
      </c>
      <c r="AB8" s="2">
        <v>44424</v>
      </c>
      <c r="AC8" s="1"/>
      <c r="AD8" s="1"/>
      <c r="AE8" s="1"/>
      <c r="AF8" s="1"/>
      <c r="AG8" s="1"/>
      <c r="AH8" s="2">
        <v>44586</v>
      </c>
      <c r="AI8" s="1"/>
      <c r="AJ8" s="1"/>
      <c r="AK8" s="1" t="str">
        <f t="shared" si="2"/>
        <v>MTP99203225</v>
      </c>
      <c r="AL8" s="1" t="s">
        <v>114</v>
      </c>
      <c r="AM8" s="1" t="s">
        <v>115</v>
      </c>
      <c r="AN8" s="1" t="s">
        <v>151</v>
      </c>
      <c r="AO8" s="1" t="s">
        <v>63</v>
      </c>
      <c r="AP8" s="1" t="s">
        <v>62</v>
      </c>
      <c r="AQ8" s="1" t="s">
        <v>64</v>
      </c>
      <c r="AR8" s="1" t="s">
        <v>150</v>
      </c>
      <c r="AS8" s="2">
        <v>44978</v>
      </c>
      <c r="AT8" s="1" t="s">
        <v>355</v>
      </c>
      <c r="AU8" s="6" t="s">
        <v>350</v>
      </c>
      <c r="AV8" s="6" t="s">
        <v>360</v>
      </c>
      <c r="AW8" s="23">
        <v>44998</v>
      </c>
      <c r="AX8" s="6" t="s">
        <v>362</v>
      </c>
      <c r="AY8" s="6"/>
      <c r="AZ8" s="6"/>
      <c r="BA8" s="6">
        <v>10.07</v>
      </c>
      <c r="BB8" s="6">
        <v>10.45</v>
      </c>
      <c r="BC8" s="1">
        <v>1</v>
      </c>
      <c r="BD8" s="30" t="s">
        <v>370</v>
      </c>
      <c r="BE8" s="30" t="s">
        <v>371</v>
      </c>
    </row>
    <row r="9" spans="1:57">
      <c r="A9" s="7" t="s">
        <v>161</v>
      </c>
      <c r="B9" s="1" t="s">
        <v>160</v>
      </c>
      <c r="C9" s="1">
        <v>0</v>
      </c>
      <c r="D9" s="1" t="s">
        <v>159</v>
      </c>
      <c r="E9" s="2">
        <v>44411</v>
      </c>
      <c r="F9" s="1">
        <v>11056</v>
      </c>
      <c r="G9" s="1"/>
      <c r="H9" s="1"/>
      <c r="I9" s="1">
        <v>1</v>
      </c>
      <c r="J9" s="3">
        <v>150</v>
      </c>
      <c r="K9" s="1" t="s">
        <v>158</v>
      </c>
      <c r="L9" s="1" t="s">
        <v>157</v>
      </c>
      <c r="M9" s="1" t="s">
        <v>51</v>
      </c>
      <c r="N9" s="1" t="s">
        <v>156</v>
      </c>
      <c r="O9" s="1">
        <v>57</v>
      </c>
      <c r="P9" s="1" t="s">
        <v>155</v>
      </c>
      <c r="Q9" s="1"/>
      <c r="R9" s="1"/>
      <c r="S9" s="1" t="s">
        <v>52</v>
      </c>
      <c r="T9" s="1" t="s">
        <v>154</v>
      </c>
      <c r="U9" s="1" t="s">
        <v>153</v>
      </c>
      <c r="V9" s="1" t="s">
        <v>152</v>
      </c>
      <c r="W9" s="1">
        <v>11123456</v>
      </c>
      <c r="X9" s="2">
        <v>31115</v>
      </c>
      <c r="Y9" s="3">
        <v>0</v>
      </c>
      <c r="Z9" s="3">
        <v>150</v>
      </c>
      <c r="AA9" s="1">
        <v>57</v>
      </c>
      <c r="AB9" s="2">
        <v>44424</v>
      </c>
      <c r="AC9" s="1"/>
      <c r="AD9" s="1"/>
      <c r="AE9" s="1"/>
      <c r="AF9" s="1"/>
      <c r="AG9" s="1"/>
      <c r="AH9" s="2">
        <v>44586</v>
      </c>
      <c r="AI9" s="1"/>
      <c r="AJ9" s="1"/>
      <c r="AK9" s="1" t="str">
        <f t="shared" si="2"/>
        <v>MTP11056150</v>
      </c>
      <c r="AL9" s="1" t="s">
        <v>114</v>
      </c>
      <c r="AM9" s="1" t="s">
        <v>115</v>
      </c>
      <c r="AN9" s="1" t="s">
        <v>151</v>
      </c>
      <c r="AO9" s="1" t="s">
        <v>63</v>
      </c>
      <c r="AP9" s="1" t="s">
        <v>62</v>
      </c>
      <c r="AQ9" s="1" t="s">
        <v>64</v>
      </c>
      <c r="AR9" s="1" t="s">
        <v>150</v>
      </c>
      <c r="AS9" s="2">
        <v>44978</v>
      </c>
      <c r="AT9" s="1" t="s">
        <v>355</v>
      </c>
      <c r="AU9" s="6" t="s">
        <v>350</v>
      </c>
      <c r="AV9" s="6" t="s">
        <v>360</v>
      </c>
      <c r="AW9" s="23">
        <v>44998</v>
      </c>
      <c r="AX9" s="6" t="s">
        <v>362</v>
      </c>
      <c r="AY9" s="6"/>
      <c r="AZ9" s="6"/>
      <c r="BA9" s="6">
        <v>10.07</v>
      </c>
      <c r="BB9" s="6">
        <v>10.45</v>
      </c>
      <c r="BC9" s="1">
        <v>1</v>
      </c>
      <c r="BD9" s="30" t="s">
        <v>370</v>
      </c>
      <c r="BE9" s="30" t="s">
        <v>371</v>
      </c>
    </row>
    <row r="10" spans="1:57">
      <c r="A10" s="7" t="s">
        <v>161</v>
      </c>
      <c r="B10" s="1" t="s">
        <v>160</v>
      </c>
      <c r="C10" s="1">
        <v>1</v>
      </c>
      <c r="D10" s="1" t="s">
        <v>159</v>
      </c>
      <c r="E10" s="2">
        <v>44411</v>
      </c>
      <c r="F10" s="1">
        <v>99072</v>
      </c>
      <c r="G10" s="1"/>
      <c r="H10" s="1"/>
      <c r="I10" s="1">
        <v>1</v>
      </c>
      <c r="J10" s="3">
        <v>15</v>
      </c>
      <c r="K10" s="1" t="s">
        <v>158</v>
      </c>
      <c r="L10" s="1" t="s">
        <v>157</v>
      </c>
      <c r="M10" s="1" t="s">
        <v>51</v>
      </c>
      <c r="N10" s="1" t="s">
        <v>156</v>
      </c>
      <c r="O10" s="1">
        <v>57</v>
      </c>
      <c r="P10" s="1" t="s">
        <v>155</v>
      </c>
      <c r="Q10" s="1"/>
      <c r="R10" s="1"/>
      <c r="S10" s="1" t="s">
        <v>52</v>
      </c>
      <c r="T10" s="1" t="s">
        <v>154</v>
      </c>
      <c r="U10" s="1" t="s">
        <v>153</v>
      </c>
      <c r="V10" s="1" t="s">
        <v>152</v>
      </c>
      <c r="W10" s="1">
        <v>11123456</v>
      </c>
      <c r="X10" s="2">
        <v>31115</v>
      </c>
      <c r="Y10" s="3">
        <v>0</v>
      </c>
      <c r="Z10" s="3">
        <v>15</v>
      </c>
      <c r="AA10" s="1">
        <v>57</v>
      </c>
      <c r="AB10" s="2">
        <v>44424</v>
      </c>
      <c r="AC10" s="1"/>
      <c r="AD10" s="1"/>
      <c r="AE10" s="1"/>
      <c r="AF10" s="1"/>
      <c r="AG10" s="1"/>
      <c r="AH10" s="2">
        <v>44586</v>
      </c>
      <c r="AI10" s="1"/>
      <c r="AJ10" s="1"/>
      <c r="AK10" s="1" t="str">
        <f t="shared" si="2"/>
        <v>MTP9907215</v>
      </c>
      <c r="AL10" s="1" t="s">
        <v>114</v>
      </c>
      <c r="AM10" s="1" t="s">
        <v>115</v>
      </c>
      <c r="AN10" s="1" t="s">
        <v>151</v>
      </c>
      <c r="AO10" s="1" t="s">
        <v>63</v>
      </c>
      <c r="AP10" s="1" t="s">
        <v>62</v>
      </c>
      <c r="AQ10" s="1" t="s">
        <v>64</v>
      </c>
      <c r="AR10" s="1" t="s">
        <v>150</v>
      </c>
      <c r="AS10" s="2">
        <v>44978</v>
      </c>
      <c r="AT10" s="1" t="s">
        <v>355</v>
      </c>
      <c r="AU10" s="6" t="s">
        <v>350</v>
      </c>
      <c r="AV10" s="6" t="s">
        <v>360</v>
      </c>
      <c r="AW10" s="23">
        <v>44998</v>
      </c>
      <c r="AX10" s="6" t="s">
        <v>362</v>
      </c>
      <c r="AY10" s="6"/>
      <c r="AZ10" s="6"/>
      <c r="BA10" s="6">
        <v>10.07</v>
      </c>
      <c r="BB10" s="6">
        <v>10.45</v>
      </c>
      <c r="BC10" s="1">
        <v>1</v>
      </c>
      <c r="BD10" s="30" t="s">
        <v>370</v>
      </c>
      <c r="BE10" s="30" t="s">
        <v>371</v>
      </c>
    </row>
    <row r="11" spans="1:57" ht="25.5">
      <c r="A11" s="7" t="s">
        <v>345</v>
      </c>
      <c r="B11" s="1" t="s">
        <v>88</v>
      </c>
      <c r="C11" s="1">
        <v>1</v>
      </c>
      <c r="D11" s="1" t="s">
        <v>344</v>
      </c>
      <c r="E11" s="2">
        <v>44587</v>
      </c>
      <c r="F11" s="1">
        <v>88141</v>
      </c>
      <c r="G11" s="1"/>
      <c r="H11" s="1"/>
      <c r="I11" s="1">
        <v>1</v>
      </c>
      <c r="J11" s="3">
        <v>94</v>
      </c>
      <c r="K11" s="1" t="s">
        <v>89</v>
      </c>
      <c r="L11" s="1" t="s">
        <v>90</v>
      </c>
      <c r="M11" s="1" t="s">
        <v>107</v>
      </c>
      <c r="N11" s="1" t="s">
        <v>108</v>
      </c>
      <c r="O11" s="1">
        <v>53</v>
      </c>
      <c r="P11" s="1" t="s">
        <v>306</v>
      </c>
      <c r="Q11" s="1"/>
      <c r="R11" s="1"/>
      <c r="S11" s="1" t="s">
        <v>52</v>
      </c>
      <c r="T11" s="1" t="s">
        <v>67</v>
      </c>
      <c r="U11" s="1" t="s">
        <v>68</v>
      </c>
      <c r="V11" s="1">
        <v>779319949322</v>
      </c>
      <c r="W11" s="1">
        <v>2001008</v>
      </c>
      <c r="X11" s="2">
        <v>32941</v>
      </c>
      <c r="Y11" s="3">
        <v>0</v>
      </c>
      <c r="Z11" s="3">
        <v>94</v>
      </c>
      <c r="AA11" s="1">
        <v>53</v>
      </c>
      <c r="AB11" s="2">
        <v>44620</v>
      </c>
      <c r="AC11" s="1"/>
      <c r="AD11" s="1"/>
      <c r="AE11" s="1"/>
      <c r="AF11" s="1"/>
      <c r="AG11" s="1"/>
      <c r="AH11" s="2">
        <v>44620</v>
      </c>
      <c r="AI11" s="1"/>
      <c r="AJ11" s="1"/>
      <c r="AK11" s="1" t="str">
        <f t="shared" ref="AK11:AK19" si="3">A11&amp;E11&amp;Z11</f>
        <v>NPD.Z2002007124458794</v>
      </c>
      <c r="AL11" s="1"/>
      <c r="AM11" s="1"/>
      <c r="AN11" s="1" t="s">
        <v>343</v>
      </c>
      <c r="AO11" s="1" t="s">
        <v>63</v>
      </c>
      <c r="AP11" s="1" t="s">
        <v>86</v>
      </c>
      <c r="AQ11" s="1" t="s">
        <v>64</v>
      </c>
      <c r="AR11" s="1"/>
      <c r="AS11" s="1"/>
      <c r="AT11" s="28" t="s">
        <v>343</v>
      </c>
      <c r="AU11" s="6" t="s">
        <v>350</v>
      </c>
      <c r="AV11" s="6" t="s">
        <v>360</v>
      </c>
      <c r="AW11" s="23">
        <v>44998</v>
      </c>
      <c r="AX11" s="6" t="s">
        <v>362</v>
      </c>
      <c r="AY11" s="1"/>
      <c r="AZ11" s="1"/>
      <c r="BA11" s="6">
        <v>11</v>
      </c>
      <c r="BB11" s="6">
        <v>11.42</v>
      </c>
      <c r="BC11" s="1">
        <v>1</v>
      </c>
      <c r="BD11" s="30" t="s">
        <v>373</v>
      </c>
      <c r="BE11" s="30" t="s">
        <v>369</v>
      </c>
    </row>
    <row r="12" spans="1:57" ht="25.5">
      <c r="A12" s="7" t="s">
        <v>342</v>
      </c>
      <c r="B12" s="1" t="s">
        <v>88</v>
      </c>
      <c r="C12" s="1">
        <v>1</v>
      </c>
      <c r="D12" s="1" t="s">
        <v>341</v>
      </c>
      <c r="E12" s="2">
        <v>44601</v>
      </c>
      <c r="F12" s="1">
        <v>85060</v>
      </c>
      <c r="G12" s="1"/>
      <c r="H12" s="1"/>
      <c r="I12" s="1">
        <v>1</v>
      </c>
      <c r="J12" s="3">
        <v>77</v>
      </c>
      <c r="K12" s="1" t="s">
        <v>89</v>
      </c>
      <c r="L12" s="1" t="s">
        <v>90</v>
      </c>
      <c r="M12" s="1" t="s">
        <v>135</v>
      </c>
      <c r="N12" s="1" t="s">
        <v>134</v>
      </c>
      <c r="O12" s="1">
        <v>53</v>
      </c>
      <c r="P12" s="1" t="s">
        <v>306</v>
      </c>
      <c r="Q12" s="1" t="s">
        <v>137</v>
      </c>
      <c r="R12" s="1" t="s">
        <v>136</v>
      </c>
      <c r="S12" s="1" t="s">
        <v>52</v>
      </c>
      <c r="T12" s="1" t="s">
        <v>67</v>
      </c>
      <c r="U12" s="1" t="s">
        <v>68</v>
      </c>
      <c r="V12" s="1">
        <v>779286707322</v>
      </c>
      <c r="W12" s="1">
        <v>2001008</v>
      </c>
      <c r="X12" s="2">
        <v>30365</v>
      </c>
      <c r="Y12" s="3">
        <v>0</v>
      </c>
      <c r="Z12" s="3">
        <v>77</v>
      </c>
      <c r="AA12" s="1"/>
      <c r="AB12" s="2">
        <v>44643</v>
      </c>
      <c r="AC12" s="1" t="s">
        <v>340</v>
      </c>
      <c r="AD12" s="1" t="s">
        <v>305</v>
      </c>
      <c r="AE12" s="1"/>
      <c r="AF12" s="1" t="s">
        <v>339</v>
      </c>
      <c r="AG12" s="1" t="s">
        <v>194</v>
      </c>
      <c r="AH12" s="2">
        <v>44643</v>
      </c>
      <c r="AI12" s="1" t="s">
        <v>338</v>
      </c>
      <c r="AJ12" s="1">
        <v>10014978</v>
      </c>
      <c r="AK12" s="1" t="str">
        <f t="shared" si="3"/>
        <v>NPD.Z2002216014460177</v>
      </c>
      <c r="AL12" s="1"/>
      <c r="AM12" s="1"/>
      <c r="AN12" s="1" t="s">
        <v>337</v>
      </c>
      <c r="AO12" s="1" t="s">
        <v>63</v>
      </c>
      <c r="AP12" s="1" t="s">
        <v>86</v>
      </c>
      <c r="AQ12" s="1" t="s">
        <v>64</v>
      </c>
      <c r="AR12" s="1"/>
      <c r="AS12" s="1"/>
      <c r="AT12" s="28" t="s">
        <v>356</v>
      </c>
      <c r="AU12" s="6" t="s">
        <v>350</v>
      </c>
      <c r="AV12" s="6" t="s">
        <v>360</v>
      </c>
      <c r="AW12" s="23">
        <v>44998</v>
      </c>
      <c r="AX12" s="6" t="s">
        <v>362</v>
      </c>
      <c r="AY12" s="1"/>
      <c r="AZ12" s="1"/>
      <c r="BA12" s="6">
        <v>11</v>
      </c>
      <c r="BB12" s="6">
        <v>11.42</v>
      </c>
      <c r="BC12" s="1">
        <v>1</v>
      </c>
      <c r="BD12" s="30" t="s">
        <v>373</v>
      </c>
      <c r="BE12" s="30" t="s">
        <v>371</v>
      </c>
    </row>
    <row r="13" spans="1:57">
      <c r="A13" s="7" t="s">
        <v>336</v>
      </c>
      <c r="B13" s="1" t="s">
        <v>88</v>
      </c>
      <c r="C13" s="1">
        <v>0</v>
      </c>
      <c r="D13" s="1" t="s">
        <v>335</v>
      </c>
      <c r="E13" s="2">
        <v>44774</v>
      </c>
      <c r="F13" s="1">
        <v>86255</v>
      </c>
      <c r="G13" s="1"/>
      <c r="H13" s="1"/>
      <c r="I13" s="1">
        <v>1</v>
      </c>
      <c r="J13" s="3">
        <v>60</v>
      </c>
      <c r="K13" s="1" t="s">
        <v>89</v>
      </c>
      <c r="L13" s="1" t="s">
        <v>90</v>
      </c>
      <c r="M13" s="1" t="s">
        <v>135</v>
      </c>
      <c r="N13" s="1" t="s">
        <v>134</v>
      </c>
      <c r="O13" s="1">
        <v>53</v>
      </c>
      <c r="P13" s="1" t="s">
        <v>306</v>
      </c>
      <c r="Q13" s="1" t="s">
        <v>334</v>
      </c>
      <c r="R13" s="1" t="s">
        <v>333</v>
      </c>
      <c r="S13" s="1" t="s">
        <v>61</v>
      </c>
      <c r="T13" s="1" t="s">
        <v>67</v>
      </c>
      <c r="U13" s="1" t="s">
        <v>68</v>
      </c>
      <c r="V13" s="1">
        <v>779626315322</v>
      </c>
      <c r="W13" s="1"/>
      <c r="X13" s="2">
        <v>34413</v>
      </c>
      <c r="Y13" s="3">
        <v>0</v>
      </c>
      <c r="Z13" s="3">
        <v>60</v>
      </c>
      <c r="AA13" s="1"/>
      <c r="AB13" s="2">
        <v>44831</v>
      </c>
      <c r="AC13" s="1" t="s">
        <v>196</v>
      </c>
      <c r="AD13" s="1" t="s">
        <v>332</v>
      </c>
      <c r="AE13" s="1"/>
      <c r="AF13" s="1" t="s">
        <v>194</v>
      </c>
      <c r="AG13" s="1" t="s">
        <v>331</v>
      </c>
      <c r="AH13" s="2">
        <v>44831</v>
      </c>
      <c r="AI13" s="1" t="s">
        <v>330</v>
      </c>
      <c r="AJ13" s="1"/>
      <c r="AK13" s="1" t="str">
        <f t="shared" si="3"/>
        <v>NPD.Z2002759894477460</v>
      </c>
      <c r="AL13" s="1"/>
      <c r="AM13" s="1"/>
      <c r="AN13" s="1" t="s">
        <v>329</v>
      </c>
      <c r="AO13" s="1" t="s">
        <v>63</v>
      </c>
      <c r="AP13" s="1" t="s">
        <v>86</v>
      </c>
      <c r="AQ13" s="1" t="s">
        <v>64</v>
      </c>
      <c r="AR13" s="1"/>
      <c r="AS13" s="1"/>
      <c r="AT13" s="1" t="s">
        <v>357</v>
      </c>
      <c r="AU13" s="6" t="s">
        <v>350</v>
      </c>
      <c r="AV13" s="6" t="s">
        <v>360</v>
      </c>
      <c r="AW13" s="23">
        <v>44998</v>
      </c>
      <c r="AX13" s="6" t="s">
        <v>362</v>
      </c>
      <c r="AY13" s="1"/>
      <c r="AZ13" s="1"/>
      <c r="BA13" s="6">
        <v>11</v>
      </c>
      <c r="BB13" s="6">
        <v>11.42</v>
      </c>
      <c r="BC13" s="1">
        <v>1</v>
      </c>
      <c r="BD13" s="30" t="s">
        <v>370</v>
      </c>
      <c r="BE13" s="30" t="s">
        <v>371</v>
      </c>
    </row>
    <row r="14" spans="1:57">
      <c r="A14" s="7" t="s">
        <v>328</v>
      </c>
      <c r="B14" s="1" t="s">
        <v>88</v>
      </c>
      <c r="C14" s="1">
        <v>1</v>
      </c>
      <c r="D14" s="1" t="s">
        <v>327</v>
      </c>
      <c r="E14" s="2">
        <v>44728</v>
      </c>
      <c r="F14" s="1">
        <v>88112</v>
      </c>
      <c r="G14" s="1"/>
      <c r="H14" s="1">
        <v>26</v>
      </c>
      <c r="I14" s="1">
        <v>1</v>
      </c>
      <c r="J14" s="3">
        <v>90</v>
      </c>
      <c r="K14" s="1" t="s">
        <v>89</v>
      </c>
      <c r="L14" s="1" t="s">
        <v>90</v>
      </c>
      <c r="M14" s="1" t="s">
        <v>107</v>
      </c>
      <c r="N14" s="1" t="s">
        <v>108</v>
      </c>
      <c r="O14" s="1">
        <v>53</v>
      </c>
      <c r="P14" s="1" t="s">
        <v>306</v>
      </c>
      <c r="Q14" s="1" t="s">
        <v>325</v>
      </c>
      <c r="R14" s="1" t="s">
        <v>326</v>
      </c>
      <c r="S14" s="1" t="s">
        <v>61</v>
      </c>
      <c r="T14" s="1" t="s">
        <v>67</v>
      </c>
      <c r="U14" s="1" t="s">
        <v>68</v>
      </c>
      <c r="V14" s="1">
        <v>779286940322</v>
      </c>
      <c r="W14" s="1">
        <v>2001008</v>
      </c>
      <c r="X14" s="2">
        <v>30443</v>
      </c>
      <c r="Y14" s="3">
        <v>0</v>
      </c>
      <c r="Z14" s="3">
        <v>30.13</v>
      </c>
      <c r="AA14" s="1" t="s">
        <v>325</v>
      </c>
      <c r="AB14" s="2">
        <v>44797</v>
      </c>
      <c r="AC14" s="1" t="s">
        <v>321</v>
      </c>
      <c r="AD14" s="1" t="s">
        <v>65</v>
      </c>
      <c r="AE14" s="1"/>
      <c r="AF14" s="1" t="s">
        <v>320</v>
      </c>
      <c r="AG14" s="1" t="s">
        <v>66</v>
      </c>
      <c r="AH14" s="2">
        <v>44824</v>
      </c>
      <c r="AI14" s="1">
        <v>486900510</v>
      </c>
      <c r="AJ14" s="1"/>
      <c r="AK14" s="1" t="str">
        <f t="shared" si="3"/>
        <v>NPD.Z2004520194472830.13</v>
      </c>
      <c r="AL14" s="1"/>
      <c r="AM14" s="1"/>
      <c r="AN14" s="1" t="s">
        <v>324</v>
      </c>
      <c r="AO14" s="1" t="s">
        <v>63</v>
      </c>
      <c r="AP14" s="1" t="s">
        <v>86</v>
      </c>
      <c r="AQ14" s="1" t="s">
        <v>64</v>
      </c>
      <c r="AR14" s="1"/>
      <c r="AS14" s="1"/>
      <c r="AT14" s="1" t="s">
        <v>324</v>
      </c>
      <c r="AU14" s="6" t="s">
        <v>350</v>
      </c>
      <c r="AV14" s="6" t="s">
        <v>360</v>
      </c>
      <c r="AW14" s="23">
        <v>44998</v>
      </c>
      <c r="AX14" s="6" t="s">
        <v>362</v>
      </c>
      <c r="AY14" s="1"/>
      <c r="AZ14" s="1"/>
      <c r="BA14" s="6">
        <v>11.47</v>
      </c>
      <c r="BB14" s="6">
        <v>12.21</v>
      </c>
      <c r="BC14" s="1">
        <v>1</v>
      </c>
      <c r="BD14" s="30" t="s">
        <v>375</v>
      </c>
      <c r="BE14" s="30" t="s">
        <v>369</v>
      </c>
    </row>
    <row r="15" spans="1:57" ht="25.5">
      <c r="A15" s="7" t="s">
        <v>323</v>
      </c>
      <c r="B15" s="1" t="s">
        <v>88</v>
      </c>
      <c r="C15" s="1">
        <v>0</v>
      </c>
      <c r="D15" s="1" t="s">
        <v>322</v>
      </c>
      <c r="E15" s="2">
        <v>44630</v>
      </c>
      <c r="F15" s="1">
        <v>88112</v>
      </c>
      <c r="G15" s="1"/>
      <c r="H15" s="1">
        <v>26</v>
      </c>
      <c r="I15" s="1">
        <v>1</v>
      </c>
      <c r="J15" s="3">
        <v>90</v>
      </c>
      <c r="K15" s="1" t="s">
        <v>89</v>
      </c>
      <c r="L15" s="1" t="s">
        <v>90</v>
      </c>
      <c r="M15" s="1" t="s">
        <v>107</v>
      </c>
      <c r="N15" s="1" t="s">
        <v>108</v>
      </c>
      <c r="O15" s="1">
        <v>53</v>
      </c>
      <c r="P15" s="1" t="s">
        <v>306</v>
      </c>
      <c r="Q15" s="1">
        <v>1016</v>
      </c>
      <c r="R15" s="1" t="s">
        <v>277</v>
      </c>
      <c r="S15" s="1" t="s">
        <v>52</v>
      </c>
      <c r="T15" s="1" t="s">
        <v>67</v>
      </c>
      <c r="U15" s="1" t="s">
        <v>68</v>
      </c>
      <c r="V15" s="1">
        <v>779322583322</v>
      </c>
      <c r="W15" s="1">
        <v>2001008</v>
      </c>
      <c r="X15" s="2">
        <v>31222</v>
      </c>
      <c r="Y15" s="3">
        <v>0</v>
      </c>
      <c r="Z15" s="3">
        <v>30.13</v>
      </c>
      <c r="AA15" s="1">
        <v>1016</v>
      </c>
      <c r="AB15" s="2">
        <v>44684</v>
      </c>
      <c r="AC15" s="1" t="s">
        <v>321</v>
      </c>
      <c r="AD15" s="1" t="s">
        <v>65</v>
      </c>
      <c r="AE15" s="1"/>
      <c r="AF15" s="1" t="s">
        <v>320</v>
      </c>
      <c r="AG15" s="1" t="s">
        <v>66</v>
      </c>
      <c r="AH15" s="2">
        <v>44804</v>
      </c>
      <c r="AI15" s="1">
        <v>6476</v>
      </c>
      <c r="AJ15" s="1"/>
      <c r="AK15" s="1" t="str">
        <f t="shared" si="3"/>
        <v>NPD.Z684742124463030.13</v>
      </c>
      <c r="AL15" s="1"/>
      <c r="AM15" s="1"/>
      <c r="AN15" s="1" t="s">
        <v>319</v>
      </c>
      <c r="AO15" s="1" t="s">
        <v>63</v>
      </c>
      <c r="AP15" s="1" t="s">
        <v>86</v>
      </c>
      <c r="AQ15" s="1" t="s">
        <v>64</v>
      </c>
      <c r="AR15" s="1"/>
      <c r="AS15" s="1"/>
      <c r="AT15" s="28" t="s">
        <v>319</v>
      </c>
      <c r="AU15" s="6" t="s">
        <v>350</v>
      </c>
      <c r="AV15" s="6" t="s">
        <v>360</v>
      </c>
      <c r="AW15" s="23">
        <v>44998</v>
      </c>
      <c r="AX15" s="6" t="s">
        <v>362</v>
      </c>
      <c r="AY15" s="1"/>
      <c r="AZ15" s="1"/>
      <c r="BA15" s="6">
        <v>11.47</v>
      </c>
      <c r="BB15" s="6">
        <v>12.21</v>
      </c>
      <c r="BC15" s="1">
        <v>1</v>
      </c>
      <c r="BD15" s="30" t="s">
        <v>370</v>
      </c>
      <c r="BE15" s="30" t="s">
        <v>376</v>
      </c>
    </row>
    <row r="16" spans="1:57" ht="25.5">
      <c r="A16" s="7" t="s">
        <v>318</v>
      </c>
      <c r="B16" s="1" t="s">
        <v>235</v>
      </c>
      <c r="C16" s="1">
        <v>0</v>
      </c>
      <c r="D16" s="1" t="s">
        <v>317</v>
      </c>
      <c r="E16" s="2">
        <v>44781</v>
      </c>
      <c r="F16" s="1">
        <v>97112</v>
      </c>
      <c r="G16" s="1"/>
      <c r="H16" s="1" t="s">
        <v>233</v>
      </c>
      <c r="I16" s="1">
        <v>2</v>
      </c>
      <c r="J16" s="3">
        <v>116</v>
      </c>
      <c r="K16" s="1" t="s">
        <v>232</v>
      </c>
      <c r="L16" s="1" t="s">
        <v>231</v>
      </c>
      <c r="M16" s="1" t="s">
        <v>230</v>
      </c>
      <c r="N16" s="1" t="s">
        <v>229</v>
      </c>
      <c r="O16" s="1" t="s">
        <v>316</v>
      </c>
      <c r="P16" s="1" t="s">
        <v>315</v>
      </c>
      <c r="Q16" s="1"/>
      <c r="R16" s="1"/>
      <c r="S16" s="1" t="s">
        <v>52</v>
      </c>
      <c r="T16" s="1" t="s">
        <v>314</v>
      </c>
      <c r="U16" s="1" t="s">
        <v>313</v>
      </c>
      <c r="V16" s="1" t="s">
        <v>312</v>
      </c>
      <c r="W16" s="1"/>
      <c r="X16" s="2">
        <v>31038</v>
      </c>
      <c r="Y16" s="3">
        <v>0</v>
      </c>
      <c r="Z16" s="3">
        <v>116</v>
      </c>
      <c r="AA16" s="1"/>
      <c r="AB16" s="2">
        <v>44783</v>
      </c>
      <c r="AC16" s="1" t="s">
        <v>218</v>
      </c>
      <c r="AD16" s="1" t="s">
        <v>311</v>
      </c>
      <c r="AE16" s="1">
        <v>3362639</v>
      </c>
      <c r="AF16" s="1" t="s">
        <v>211</v>
      </c>
      <c r="AG16" s="1" t="s">
        <v>310</v>
      </c>
      <c r="AH16" s="2">
        <v>44831</v>
      </c>
      <c r="AI16" s="1"/>
      <c r="AJ16" s="1"/>
      <c r="AK16" s="1" t="str">
        <f t="shared" si="3"/>
        <v>RPT.537844781116</v>
      </c>
      <c r="AL16" s="1"/>
      <c r="AM16" s="1"/>
      <c r="AN16" s="1" t="s">
        <v>309</v>
      </c>
      <c r="AO16" s="1" t="s">
        <v>63</v>
      </c>
      <c r="AP16" s="1" t="s">
        <v>86</v>
      </c>
      <c r="AQ16" s="1" t="s">
        <v>64</v>
      </c>
      <c r="AR16" s="1"/>
      <c r="AS16" s="1"/>
      <c r="AT16" s="28" t="s">
        <v>309</v>
      </c>
      <c r="AU16" s="6" t="s">
        <v>350</v>
      </c>
      <c r="AV16" s="6" t="s">
        <v>360</v>
      </c>
      <c r="AW16" s="23">
        <v>44998</v>
      </c>
      <c r="AX16" s="6" t="s">
        <v>362</v>
      </c>
      <c r="AY16" s="1"/>
      <c r="AZ16" s="1"/>
      <c r="BA16" s="6">
        <v>12.24</v>
      </c>
      <c r="BB16" s="6">
        <v>1</v>
      </c>
      <c r="BC16" s="1">
        <v>1</v>
      </c>
      <c r="BD16" s="30" t="s">
        <v>370</v>
      </c>
      <c r="BE16" s="30" t="s">
        <v>376</v>
      </c>
    </row>
    <row r="17" spans="1:57" ht="25.5">
      <c r="A17" s="7" t="s">
        <v>318</v>
      </c>
      <c r="B17" s="1" t="s">
        <v>235</v>
      </c>
      <c r="C17" s="1">
        <v>1</v>
      </c>
      <c r="D17" s="1" t="s">
        <v>317</v>
      </c>
      <c r="E17" s="2">
        <v>44781</v>
      </c>
      <c r="F17" s="1">
        <v>97530</v>
      </c>
      <c r="G17" s="1"/>
      <c r="H17" s="1" t="s">
        <v>233</v>
      </c>
      <c r="I17" s="1">
        <v>1</v>
      </c>
      <c r="J17" s="3">
        <v>80</v>
      </c>
      <c r="K17" s="1" t="s">
        <v>232</v>
      </c>
      <c r="L17" s="1" t="s">
        <v>231</v>
      </c>
      <c r="M17" s="1" t="s">
        <v>230</v>
      </c>
      <c r="N17" s="1" t="s">
        <v>229</v>
      </c>
      <c r="O17" s="1" t="s">
        <v>316</v>
      </c>
      <c r="P17" s="1" t="s">
        <v>315</v>
      </c>
      <c r="Q17" s="1"/>
      <c r="R17" s="1"/>
      <c r="S17" s="1" t="s">
        <v>52</v>
      </c>
      <c r="T17" s="1" t="s">
        <v>314</v>
      </c>
      <c r="U17" s="1" t="s">
        <v>313</v>
      </c>
      <c r="V17" s="1" t="s">
        <v>312</v>
      </c>
      <c r="W17" s="1"/>
      <c r="X17" s="2">
        <v>31038</v>
      </c>
      <c r="Y17" s="3">
        <v>0</v>
      </c>
      <c r="Z17" s="3">
        <v>80</v>
      </c>
      <c r="AA17" s="1"/>
      <c r="AB17" s="2">
        <v>44783</v>
      </c>
      <c r="AC17" s="1" t="s">
        <v>218</v>
      </c>
      <c r="AD17" s="1" t="s">
        <v>311</v>
      </c>
      <c r="AE17" s="1">
        <v>3362639</v>
      </c>
      <c r="AF17" s="1" t="s">
        <v>211</v>
      </c>
      <c r="AG17" s="1" t="s">
        <v>310</v>
      </c>
      <c r="AH17" s="2">
        <v>44831</v>
      </c>
      <c r="AI17" s="1"/>
      <c r="AJ17" s="1"/>
      <c r="AK17" s="1" t="str">
        <f t="shared" si="3"/>
        <v>RPT.53784478180</v>
      </c>
      <c r="AL17" s="1"/>
      <c r="AM17" s="1"/>
      <c r="AN17" s="1" t="s">
        <v>309</v>
      </c>
      <c r="AO17" s="1" t="s">
        <v>63</v>
      </c>
      <c r="AP17" s="1" t="s">
        <v>86</v>
      </c>
      <c r="AQ17" s="1" t="s">
        <v>64</v>
      </c>
      <c r="AR17" s="1"/>
      <c r="AS17" s="1"/>
      <c r="AT17" s="28" t="s">
        <v>309</v>
      </c>
      <c r="AU17" s="6" t="s">
        <v>350</v>
      </c>
      <c r="AV17" s="6" t="s">
        <v>360</v>
      </c>
      <c r="AW17" s="23">
        <v>44998</v>
      </c>
      <c r="AX17" s="6" t="s">
        <v>362</v>
      </c>
      <c r="AY17" s="1"/>
      <c r="AZ17" s="1"/>
      <c r="BA17" s="6">
        <v>12.24</v>
      </c>
      <c r="BB17" s="6">
        <v>1</v>
      </c>
      <c r="BC17" s="1">
        <v>1</v>
      </c>
      <c r="BD17" s="30" t="s">
        <v>370</v>
      </c>
      <c r="BE17" s="30" t="s">
        <v>376</v>
      </c>
    </row>
    <row r="18" spans="1:57">
      <c r="A18" s="7" t="s">
        <v>308</v>
      </c>
      <c r="B18" s="1" t="s">
        <v>88</v>
      </c>
      <c r="C18" s="1">
        <v>1</v>
      </c>
      <c r="D18" s="1" t="s">
        <v>307</v>
      </c>
      <c r="E18" s="2">
        <v>44320</v>
      </c>
      <c r="F18" s="1">
        <v>85060</v>
      </c>
      <c r="G18" s="1"/>
      <c r="H18" s="1"/>
      <c r="I18" s="1">
        <v>1</v>
      </c>
      <c r="J18" s="3">
        <v>69</v>
      </c>
      <c r="K18" s="1" t="s">
        <v>89</v>
      </c>
      <c r="L18" s="1" t="s">
        <v>90</v>
      </c>
      <c r="M18" s="1" t="s">
        <v>135</v>
      </c>
      <c r="N18" s="1" t="s">
        <v>134</v>
      </c>
      <c r="O18" s="1">
        <v>53</v>
      </c>
      <c r="P18" s="1" t="s">
        <v>306</v>
      </c>
      <c r="Q18" s="1"/>
      <c r="R18" s="1"/>
      <c r="S18" s="1" t="s">
        <v>61</v>
      </c>
      <c r="T18" s="1" t="s">
        <v>67</v>
      </c>
      <c r="U18" s="1" t="s">
        <v>68</v>
      </c>
      <c r="V18" s="1">
        <v>779575135322</v>
      </c>
      <c r="W18" s="1">
        <v>2001008</v>
      </c>
      <c r="X18" s="2">
        <v>34073</v>
      </c>
      <c r="Y18" s="3">
        <v>0</v>
      </c>
      <c r="Z18" s="3">
        <v>69</v>
      </c>
      <c r="AA18" s="1"/>
      <c r="AB18" s="2">
        <v>44399</v>
      </c>
      <c r="AC18" s="1" t="s">
        <v>305</v>
      </c>
      <c r="AD18" s="1"/>
      <c r="AE18" s="1"/>
      <c r="AF18" s="1" t="s">
        <v>194</v>
      </c>
      <c r="AG18" s="1"/>
      <c r="AH18" s="2">
        <v>44399</v>
      </c>
      <c r="AI18" s="1"/>
      <c r="AJ18" s="1"/>
      <c r="AK18" s="1" t="str">
        <f t="shared" si="3"/>
        <v>NPD.Z2004285514432069</v>
      </c>
      <c r="AL18" s="1"/>
      <c r="AM18" s="1"/>
      <c r="AN18" s="1" t="s">
        <v>304</v>
      </c>
      <c r="AO18" s="1" t="s">
        <v>63</v>
      </c>
      <c r="AP18" s="1" t="s">
        <v>86</v>
      </c>
      <c r="AQ18" s="1"/>
      <c r="AR18" s="1"/>
      <c r="AS18" s="1"/>
      <c r="AT18" s="1" t="s">
        <v>358</v>
      </c>
      <c r="AU18" s="6" t="s">
        <v>350</v>
      </c>
      <c r="AV18" s="6" t="s">
        <v>360</v>
      </c>
      <c r="AW18" s="23">
        <v>44998</v>
      </c>
      <c r="AX18" s="6" t="s">
        <v>362</v>
      </c>
      <c r="AY18" s="1"/>
      <c r="AZ18" s="1"/>
      <c r="BA18" s="6">
        <v>1.01</v>
      </c>
      <c r="BB18" s="6">
        <v>1.26</v>
      </c>
      <c r="BC18" s="1">
        <v>1</v>
      </c>
      <c r="BD18" s="30" t="s">
        <v>374</v>
      </c>
      <c r="BE18" s="30" t="s">
        <v>369</v>
      </c>
    </row>
    <row r="19" spans="1:57">
      <c r="A19" s="7" t="s">
        <v>308</v>
      </c>
      <c r="B19" s="1" t="s">
        <v>88</v>
      </c>
      <c r="C19" s="1">
        <v>1</v>
      </c>
      <c r="D19" s="1" t="s">
        <v>307</v>
      </c>
      <c r="E19" s="2">
        <v>44320</v>
      </c>
      <c r="F19" s="1">
        <v>85060</v>
      </c>
      <c r="G19" s="1"/>
      <c r="H19" s="1"/>
      <c r="I19" s="1">
        <v>1</v>
      </c>
      <c r="J19" s="3">
        <v>69</v>
      </c>
      <c r="K19" s="1" t="s">
        <v>89</v>
      </c>
      <c r="L19" s="1" t="s">
        <v>90</v>
      </c>
      <c r="M19" s="1" t="s">
        <v>135</v>
      </c>
      <c r="N19" s="1" t="s">
        <v>134</v>
      </c>
      <c r="O19" s="1">
        <v>53</v>
      </c>
      <c r="P19" s="1" t="s">
        <v>306</v>
      </c>
      <c r="Q19" s="1"/>
      <c r="R19" s="1"/>
      <c r="S19" s="1" t="s">
        <v>61</v>
      </c>
      <c r="T19" s="1" t="s">
        <v>67</v>
      </c>
      <c r="U19" s="1" t="s">
        <v>68</v>
      </c>
      <c r="V19" s="1">
        <v>779575135322</v>
      </c>
      <c r="W19" s="1">
        <v>2001008</v>
      </c>
      <c r="X19" s="2">
        <v>34073</v>
      </c>
      <c r="Y19" s="3">
        <v>0</v>
      </c>
      <c r="Z19" s="3">
        <v>69</v>
      </c>
      <c r="AA19" s="1"/>
      <c r="AB19" s="2">
        <v>44399</v>
      </c>
      <c r="AC19" s="1" t="s">
        <v>305</v>
      </c>
      <c r="AD19" s="1"/>
      <c r="AE19" s="1"/>
      <c r="AF19" s="1" t="s">
        <v>194</v>
      </c>
      <c r="AG19" s="1"/>
      <c r="AH19" s="2">
        <v>44399</v>
      </c>
      <c r="AI19" s="1"/>
      <c r="AJ19" s="1"/>
      <c r="AK19" s="1" t="str">
        <f t="shared" si="3"/>
        <v>NPD.Z2004285514432069</v>
      </c>
      <c r="AL19" s="1"/>
      <c r="AM19" s="1"/>
      <c r="AN19" s="1" t="s">
        <v>304</v>
      </c>
      <c r="AO19" s="1" t="s">
        <v>63</v>
      </c>
      <c r="AP19" s="1" t="s">
        <v>86</v>
      </c>
      <c r="AQ19" s="1"/>
      <c r="AR19" s="1"/>
      <c r="AS19" s="1"/>
      <c r="AT19" s="1" t="s">
        <v>358</v>
      </c>
      <c r="AU19" s="6" t="s">
        <v>350</v>
      </c>
      <c r="AV19" s="6" t="s">
        <v>360</v>
      </c>
      <c r="AW19" s="23">
        <v>44998</v>
      </c>
      <c r="AX19" s="6" t="s">
        <v>362</v>
      </c>
      <c r="AY19" s="1"/>
      <c r="AZ19" s="1"/>
      <c r="BA19" s="6">
        <v>1.01</v>
      </c>
      <c r="BB19" s="6">
        <v>1.26</v>
      </c>
      <c r="BC19" s="1">
        <v>1</v>
      </c>
      <c r="BD19" s="30" t="s">
        <v>374</v>
      </c>
      <c r="BE19" s="30" t="s">
        <v>369</v>
      </c>
    </row>
    <row r="20" spans="1:57">
      <c r="A20" s="7" t="s">
        <v>303</v>
      </c>
      <c r="B20" s="1" t="s">
        <v>299</v>
      </c>
      <c r="C20" s="1">
        <v>0</v>
      </c>
      <c r="D20" s="1" t="s">
        <v>302</v>
      </c>
      <c r="E20" s="2">
        <v>44546</v>
      </c>
      <c r="F20" s="1">
        <v>92004</v>
      </c>
      <c r="G20" s="1"/>
      <c r="H20" s="1"/>
      <c r="I20" s="1">
        <v>1</v>
      </c>
      <c r="J20" s="3">
        <v>124</v>
      </c>
      <c r="K20" s="1" t="s">
        <v>299</v>
      </c>
      <c r="L20" s="1" t="s">
        <v>298</v>
      </c>
      <c r="M20" s="1" t="s">
        <v>51</v>
      </c>
      <c r="N20" s="1" t="s">
        <v>262</v>
      </c>
      <c r="O20" s="1">
        <v>1610</v>
      </c>
      <c r="P20" s="1" t="s">
        <v>297</v>
      </c>
      <c r="Q20" s="1"/>
      <c r="R20" s="1"/>
      <c r="S20" s="1" t="s">
        <v>61</v>
      </c>
      <c r="T20" s="1" t="s">
        <v>59</v>
      </c>
      <c r="U20" s="1" t="s">
        <v>60</v>
      </c>
      <c r="V20" s="1">
        <v>13254</v>
      </c>
      <c r="W20" s="1"/>
      <c r="X20" s="2">
        <v>39314</v>
      </c>
      <c r="Y20" s="3">
        <v>0</v>
      </c>
      <c r="Z20" s="3">
        <v>124</v>
      </c>
      <c r="AA20" s="1">
        <v>1610</v>
      </c>
      <c r="AB20" s="2">
        <v>44552</v>
      </c>
      <c r="AC20" s="1"/>
      <c r="AD20" s="1"/>
      <c r="AE20" s="1"/>
      <c r="AF20" s="1"/>
      <c r="AG20" s="1"/>
      <c r="AH20" s="2">
        <v>44627</v>
      </c>
      <c r="AI20" s="1"/>
      <c r="AJ20" s="1"/>
      <c r="AK20" s="1" t="str">
        <f t="shared" ref="AK20:AK41" si="4">B20&amp;F20&amp;Z20</f>
        <v>TDF92004124</v>
      </c>
      <c r="AL20" s="1" t="s">
        <v>109</v>
      </c>
      <c r="AM20" s="1" t="s">
        <v>110</v>
      </c>
      <c r="AN20" s="1" t="s">
        <v>296</v>
      </c>
      <c r="AO20" s="1" t="s">
        <v>63</v>
      </c>
      <c r="AP20" s="1" t="s">
        <v>86</v>
      </c>
      <c r="AQ20" s="1"/>
      <c r="AR20" s="1"/>
      <c r="AS20" s="1"/>
      <c r="AT20" s="1" t="s">
        <v>296</v>
      </c>
      <c r="AU20" s="6" t="s">
        <v>350</v>
      </c>
      <c r="AV20" s="6" t="s">
        <v>360</v>
      </c>
      <c r="AW20" s="23">
        <v>44998</v>
      </c>
      <c r="AX20" s="6" t="s">
        <v>362</v>
      </c>
      <c r="AY20" s="1"/>
      <c r="AZ20" s="1"/>
      <c r="BA20" s="6">
        <v>1.28</v>
      </c>
      <c r="BB20" s="6">
        <v>2</v>
      </c>
      <c r="BC20" s="1">
        <v>1</v>
      </c>
      <c r="BD20" s="30" t="s">
        <v>370</v>
      </c>
      <c r="BE20" s="30" t="s">
        <v>369</v>
      </c>
    </row>
    <row r="21" spans="1:57" ht="25.5">
      <c r="A21" s="7" t="s">
        <v>303</v>
      </c>
      <c r="B21" s="1" t="s">
        <v>299</v>
      </c>
      <c r="C21" s="1">
        <v>0</v>
      </c>
      <c r="D21" s="1" t="s">
        <v>302</v>
      </c>
      <c r="E21" s="2">
        <v>44546</v>
      </c>
      <c r="F21" s="1">
        <v>92015</v>
      </c>
      <c r="G21" s="1"/>
      <c r="H21" s="1"/>
      <c r="I21" s="1">
        <v>1</v>
      </c>
      <c r="J21" s="3">
        <v>29</v>
      </c>
      <c r="K21" s="1" t="s">
        <v>299</v>
      </c>
      <c r="L21" s="1" t="s">
        <v>298</v>
      </c>
      <c r="M21" s="1" t="s">
        <v>51</v>
      </c>
      <c r="N21" s="1" t="s">
        <v>262</v>
      </c>
      <c r="O21" s="1">
        <v>1610</v>
      </c>
      <c r="P21" s="1" t="s">
        <v>297</v>
      </c>
      <c r="Q21" s="1"/>
      <c r="R21" s="1"/>
      <c r="S21" s="1" t="s">
        <v>61</v>
      </c>
      <c r="T21" s="1" t="s">
        <v>59</v>
      </c>
      <c r="U21" s="1" t="s">
        <v>60</v>
      </c>
      <c r="V21" s="1">
        <v>13254</v>
      </c>
      <c r="W21" s="1"/>
      <c r="X21" s="2">
        <v>39314</v>
      </c>
      <c r="Y21" s="3">
        <v>0</v>
      </c>
      <c r="Z21" s="3">
        <v>29</v>
      </c>
      <c r="AA21" s="1">
        <v>1610</v>
      </c>
      <c r="AB21" s="2">
        <v>44552</v>
      </c>
      <c r="AC21" s="1"/>
      <c r="AD21" s="1"/>
      <c r="AE21" s="1"/>
      <c r="AF21" s="1"/>
      <c r="AG21" s="1"/>
      <c r="AH21" s="2">
        <v>44627</v>
      </c>
      <c r="AI21" s="1"/>
      <c r="AJ21" s="1"/>
      <c r="AK21" s="1" t="str">
        <f t="shared" si="4"/>
        <v>TDF9201529</v>
      </c>
      <c r="AL21" s="1" t="s">
        <v>109</v>
      </c>
      <c r="AM21" s="1" t="s">
        <v>110</v>
      </c>
      <c r="AN21" s="1" t="s">
        <v>296</v>
      </c>
      <c r="AO21" s="1" t="s">
        <v>63</v>
      </c>
      <c r="AP21" s="1" t="s">
        <v>86</v>
      </c>
      <c r="AQ21" s="1"/>
      <c r="AR21" s="1"/>
      <c r="AS21" s="1"/>
      <c r="AT21" s="28" t="s">
        <v>296</v>
      </c>
      <c r="AU21" s="6" t="s">
        <v>350</v>
      </c>
      <c r="AV21" s="6" t="s">
        <v>360</v>
      </c>
      <c r="AW21" s="23">
        <v>44998</v>
      </c>
      <c r="AX21" s="6" t="s">
        <v>362</v>
      </c>
      <c r="AY21" s="1"/>
      <c r="AZ21" s="1"/>
      <c r="BA21" s="6">
        <v>1.28</v>
      </c>
      <c r="BB21" s="6">
        <v>2</v>
      </c>
      <c r="BC21" s="1">
        <v>1</v>
      </c>
      <c r="BD21" s="30" t="s">
        <v>370</v>
      </c>
      <c r="BE21" s="30" t="s">
        <v>369</v>
      </c>
    </row>
    <row r="22" spans="1:57">
      <c r="A22" s="7" t="s">
        <v>303</v>
      </c>
      <c r="B22" s="1" t="s">
        <v>299</v>
      </c>
      <c r="C22" s="1">
        <v>1</v>
      </c>
      <c r="D22" s="1" t="s">
        <v>302</v>
      </c>
      <c r="E22" s="2">
        <v>44546</v>
      </c>
      <c r="F22" s="1">
        <v>99072</v>
      </c>
      <c r="G22" s="1"/>
      <c r="H22" s="1"/>
      <c r="I22" s="1">
        <v>1</v>
      </c>
      <c r="J22" s="3">
        <v>15</v>
      </c>
      <c r="K22" s="1" t="s">
        <v>299</v>
      </c>
      <c r="L22" s="1" t="s">
        <v>298</v>
      </c>
      <c r="M22" s="1" t="s">
        <v>51</v>
      </c>
      <c r="N22" s="1" t="s">
        <v>262</v>
      </c>
      <c r="O22" s="1">
        <v>1610</v>
      </c>
      <c r="P22" s="1" t="s">
        <v>297</v>
      </c>
      <c r="Q22" s="1"/>
      <c r="R22" s="1"/>
      <c r="S22" s="1" t="s">
        <v>61</v>
      </c>
      <c r="T22" s="1" t="s">
        <v>59</v>
      </c>
      <c r="U22" s="1" t="s">
        <v>60</v>
      </c>
      <c r="V22" s="1">
        <v>13254</v>
      </c>
      <c r="W22" s="1"/>
      <c r="X22" s="2">
        <v>39314</v>
      </c>
      <c r="Y22" s="3">
        <v>0</v>
      </c>
      <c r="Z22" s="3">
        <v>15</v>
      </c>
      <c r="AA22" s="1">
        <v>1610</v>
      </c>
      <c r="AB22" s="2">
        <v>44552</v>
      </c>
      <c r="AC22" s="1"/>
      <c r="AD22" s="1"/>
      <c r="AE22" s="1"/>
      <c r="AF22" s="1"/>
      <c r="AG22" s="1"/>
      <c r="AH22" s="2">
        <v>44627</v>
      </c>
      <c r="AI22" s="1"/>
      <c r="AJ22" s="1"/>
      <c r="AK22" s="1" t="str">
        <f t="shared" si="4"/>
        <v>TDF9907215</v>
      </c>
      <c r="AL22" s="1" t="s">
        <v>109</v>
      </c>
      <c r="AM22" s="1" t="s">
        <v>110</v>
      </c>
      <c r="AN22" s="1" t="s">
        <v>296</v>
      </c>
      <c r="AO22" s="1" t="s">
        <v>63</v>
      </c>
      <c r="AP22" s="1" t="s">
        <v>86</v>
      </c>
      <c r="AQ22" s="1"/>
      <c r="AR22" s="1"/>
      <c r="AS22" s="1"/>
      <c r="AT22" s="1" t="s">
        <v>296</v>
      </c>
      <c r="AU22" s="6" t="s">
        <v>350</v>
      </c>
      <c r="AV22" s="6" t="s">
        <v>360</v>
      </c>
      <c r="AW22" s="23">
        <v>44998</v>
      </c>
      <c r="AX22" s="6" t="s">
        <v>362</v>
      </c>
      <c r="AY22" s="1"/>
      <c r="AZ22" s="1"/>
      <c r="BA22" s="6">
        <v>1.28</v>
      </c>
      <c r="BB22" s="6">
        <v>2</v>
      </c>
      <c r="BC22" s="1">
        <v>1</v>
      </c>
      <c r="BD22" s="30" t="s">
        <v>370</v>
      </c>
      <c r="BE22" s="30" t="s">
        <v>369</v>
      </c>
    </row>
    <row r="23" spans="1:57">
      <c r="A23" s="7" t="s">
        <v>301</v>
      </c>
      <c r="B23" s="1" t="s">
        <v>299</v>
      </c>
      <c r="C23" s="1">
        <v>0</v>
      </c>
      <c r="D23" s="1" t="s">
        <v>300</v>
      </c>
      <c r="E23" s="2">
        <v>44546</v>
      </c>
      <c r="F23" s="1">
        <v>92004</v>
      </c>
      <c r="G23" s="1"/>
      <c r="H23" s="1"/>
      <c r="I23" s="1">
        <v>1</v>
      </c>
      <c r="J23" s="3">
        <v>124</v>
      </c>
      <c r="K23" s="1" t="s">
        <v>299</v>
      </c>
      <c r="L23" s="1" t="s">
        <v>298</v>
      </c>
      <c r="M23" s="1" t="s">
        <v>51</v>
      </c>
      <c r="N23" s="1" t="s">
        <v>262</v>
      </c>
      <c r="O23" s="1">
        <v>1610</v>
      </c>
      <c r="P23" s="1" t="s">
        <v>297</v>
      </c>
      <c r="Q23" s="1"/>
      <c r="R23" s="1"/>
      <c r="S23" s="1" t="s">
        <v>61</v>
      </c>
      <c r="T23" s="1" t="s">
        <v>59</v>
      </c>
      <c r="U23" s="1" t="s">
        <v>60</v>
      </c>
      <c r="V23" s="1">
        <v>13254</v>
      </c>
      <c r="W23" s="1"/>
      <c r="X23" s="2">
        <v>38125</v>
      </c>
      <c r="Y23" s="3">
        <v>0</v>
      </c>
      <c r="Z23" s="3">
        <v>124</v>
      </c>
      <c r="AA23" s="1">
        <v>1610</v>
      </c>
      <c r="AB23" s="2">
        <v>44552</v>
      </c>
      <c r="AC23" s="1"/>
      <c r="AD23" s="1"/>
      <c r="AE23" s="1"/>
      <c r="AF23" s="1"/>
      <c r="AG23" s="1"/>
      <c r="AH23" s="2">
        <v>44627</v>
      </c>
      <c r="AI23" s="1"/>
      <c r="AJ23" s="1"/>
      <c r="AK23" s="1" t="str">
        <f t="shared" si="4"/>
        <v>TDF92004124</v>
      </c>
      <c r="AL23" s="1" t="s">
        <v>109</v>
      </c>
      <c r="AM23" s="1" t="s">
        <v>110</v>
      </c>
      <c r="AN23" s="1" t="s">
        <v>296</v>
      </c>
      <c r="AO23" s="1" t="s">
        <v>63</v>
      </c>
      <c r="AP23" s="1" t="s">
        <v>86</v>
      </c>
      <c r="AQ23" s="1"/>
      <c r="AR23" s="1"/>
      <c r="AS23" s="1"/>
      <c r="AT23" s="1" t="s">
        <v>296</v>
      </c>
      <c r="AU23" s="6" t="s">
        <v>350</v>
      </c>
      <c r="AV23" s="6" t="s">
        <v>360</v>
      </c>
      <c r="AW23" s="23">
        <v>44998</v>
      </c>
      <c r="AX23" s="6" t="s">
        <v>362</v>
      </c>
      <c r="AY23" s="1"/>
      <c r="AZ23" s="1"/>
      <c r="BA23" s="6">
        <v>1.28</v>
      </c>
      <c r="BB23" s="6">
        <v>2</v>
      </c>
      <c r="BC23" s="1">
        <v>1</v>
      </c>
      <c r="BD23" s="30" t="s">
        <v>375</v>
      </c>
      <c r="BE23" s="30" t="s">
        <v>369</v>
      </c>
    </row>
    <row r="24" spans="1:57" ht="25.5">
      <c r="A24" s="7" t="s">
        <v>301</v>
      </c>
      <c r="B24" s="1" t="s">
        <v>299</v>
      </c>
      <c r="C24" s="1">
        <v>0</v>
      </c>
      <c r="D24" s="1" t="s">
        <v>300</v>
      </c>
      <c r="E24" s="2">
        <v>44546</v>
      </c>
      <c r="F24" s="1">
        <v>92015</v>
      </c>
      <c r="G24" s="1"/>
      <c r="H24" s="1"/>
      <c r="I24" s="1">
        <v>1</v>
      </c>
      <c r="J24" s="3">
        <v>29</v>
      </c>
      <c r="K24" s="1" t="s">
        <v>299</v>
      </c>
      <c r="L24" s="1" t="s">
        <v>298</v>
      </c>
      <c r="M24" s="1" t="s">
        <v>51</v>
      </c>
      <c r="N24" s="1" t="s">
        <v>262</v>
      </c>
      <c r="O24" s="1">
        <v>1610</v>
      </c>
      <c r="P24" s="1" t="s">
        <v>297</v>
      </c>
      <c r="Q24" s="1"/>
      <c r="R24" s="1"/>
      <c r="S24" s="1" t="s">
        <v>61</v>
      </c>
      <c r="T24" s="1" t="s">
        <v>59</v>
      </c>
      <c r="U24" s="1" t="s">
        <v>60</v>
      </c>
      <c r="V24" s="1">
        <v>13254</v>
      </c>
      <c r="W24" s="1"/>
      <c r="X24" s="2">
        <v>38125</v>
      </c>
      <c r="Y24" s="3">
        <v>0</v>
      </c>
      <c r="Z24" s="3">
        <v>29</v>
      </c>
      <c r="AA24" s="1">
        <v>1610</v>
      </c>
      <c r="AB24" s="2">
        <v>44552</v>
      </c>
      <c r="AC24" s="1"/>
      <c r="AD24" s="1"/>
      <c r="AE24" s="1"/>
      <c r="AF24" s="1"/>
      <c r="AG24" s="1"/>
      <c r="AH24" s="2">
        <v>44627</v>
      </c>
      <c r="AI24" s="1"/>
      <c r="AJ24" s="1"/>
      <c r="AK24" s="1" t="str">
        <f t="shared" si="4"/>
        <v>TDF9201529</v>
      </c>
      <c r="AL24" s="1" t="s">
        <v>109</v>
      </c>
      <c r="AM24" s="1" t="s">
        <v>110</v>
      </c>
      <c r="AN24" s="1" t="s">
        <v>296</v>
      </c>
      <c r="AO24" s="1" t="s">
        <v>63</v>
      </c>
      <c r="AP24" s="1" t="s">
        <v>86</v>
      </c>
      <c r="AQ24" s="1"/>
      <c r="AR24" s="1"/>
      <c r="AS24" s="1"/>
      <c r="AT24" s="28" t="s">
        <v>296</v>
      </c>
      <c r="AU24" s="6" t="s">
        <v>350</v>
      </c>
      <c r="AV24" s="6" t="s">
        <v>360</v>
      </c>
      <c r="AW24" s="23">
        <v>44998</v>
      </c>
      <c r="AX24" s="6" t="s">
        <v>362</v>
      </c>
      <c r="AY24" s="1"/>
      <c r="AZ24" s="1"/>
      <c r="BA24" s="6">
        <v>1.28</v>
      </c>
      <c r="BB24" s="6">
        <v>2</v>
      </c>
      <c r="BC24" s="1">
        <v>1</v>
      </c>
      <c r="BD24" s="30" t="s">
        <v>375</v>
      </c>
      <c r="BE24" s="30" t="s">
        <v>369</v>
      </c>
    </row>
    <row r="25" spans="1:57">
      <c r="A25" s="7" t="s">
        <v>301</v>
      </c>
      <c r="B25" s="1" t="s">
        <v>299</v>
      </c>
      <c r="C25" s="1">
        <v>1</v>
      </c>
      <c r="D25" s="1" t="s">
        <v>300</v>
      </c>
      <c r="E25" s="2">
        <v>44546</v>
      </c>
      <c r="F25" s="1">
        <v>99072</v>
      </c>
      <c r="G25" s="1"/>
      <c r="H25" s="1"/>
      <c r="I25" s="1">
        <v>1</v>
      </c>
      <c r="J25" s="3">
        <v>15</v>
      </c>
      <c r="K25" s="1" t="s">
        <v>299</v>
      </c>
      <c r="L25" s="1" t="s">
        <v>298</v>
      </c>
      <c r="M25" s="1" t="s">
        <v>51</v>
      </c>
      <c r="N25" s="1" t="s">
        <v>262</v>
      </c>
      <c r="O25" s="1">
        <v>1610</v>
      </c>
      <c r="P25" s="1" t="s">
        <v>297</v>
      </c>
      <c r="Q25" s="1"/>
      <c r="R25" s="1"/>
      <c r="S25" s="1" t="s">
        <v>61</v>
      </c>
      <c r="T25" s="1" t="s">
        <v>59</v>
      </c>
      <c r="U25" s="1" t="s">
        <v>60</v>
      </c>
      <c r="V25" s="1">
        <v>13254</v>
      </c>
      <c r="W25" s="1"/>
      <c r="X25" s="2">
        <v>38125</v>
      </c>
      <c r="Y25" s="3">
        <v>0</v>
      </c>
      <c r="Z25" s="3">
        <v>15</v>
      </c>
      <c r="AA25" s="1">
        <v>1610</v>
      </c>
      <c r="AB25" s="2">
        <v>44552</v>
      </c>
      <c r="AC25" s="1"/>
      <c r="AD25" s="1"/>
      <c r="AE25" s="1"/>
      <c r="AF25" s="1"/>
      <c r="AG25" s="1"/>
      <c r="AH25" s="2">
        <v>44627</v>
      </c>
      <c r="AI25" s="1"/>
      <c r="AJ25" s="1"/>
      <c r="AK25" s="1" t="str">
        <f t="shared" si="4"/>
        <v>TDF9907215</v>
      </c>
      <c r="AL25" s="1" t="s">
        <v>109</v>
      </c>
      <c r="AM25" s="1" t="s">
        <v>110</v>
      </c>
      <c r="AN25" s="1" t="s">
        <v>296</v>
      </c>
      <c r="AO25" s="1" t="s">
        <v>63</v>
      </c>
      <c r="AP25" s="1" t="s">
        <v>86</v>
      </c>
      <c r="AQ25" s="1"/>
      <c r="AR25" s="1"/>
      <c r="AS25" s="1"/>
      <c r="AT25" s="1" t="s">
        <v>296</v>
      </c>
      <c r="AU25" s="6" t="s">
        <v>350</v>
      </c>
      <c r="AV25" s="6" t="s">
        <v>360</v>
      </c>
      <c r="AW25" s="23">
        <v>44998</v>
      </c>
      <c r="AX25" s="6" t="s">
        <v>362</v>
      </c>
      <c r="AY25" s="1"/>
      <c r="AZ25" s="1"/>
      <c r="BA25" s="6">
        <v>1.28</v>
      </c>
      <c r="BB25" s="6">
        <v>2</v>
      </c>
      <c r="BC25" s="1">
        <v>1</v>
      </c>
      <c r="BD25" s="30" t="s">
        <v>375</v>
      </c>
      <c r="BE25" s="30" t="s">
        <v>369</v>
      </c>
    </row>
    <row r="26" spans="1:57">
      <c r="A26" s="7" t="s">
        <v>295</v>
      </c>
      <c r="B26" s="1" t="s">
        <v>294</v>
      </c>
      <c r="C26" s="1">
        <v>0</v>
      </c>
      <c r="D26" s="1" t="s">
        <v>293</v>
      </c>
      <c r="E26" s="2">
        <v>44642</v>
      </c>
      <c r="F26" s="1">
        <v>99223</v>
      </c>
      <c r="G26" s="1"/>
      <c r="H26" s="1">
        <v>25</v>
      </c>
      <c r="I26" s="1">
        <v>1</v>
      </c>
      <c r="J26" s="3">
        <v>629</v>
      </c>
      <c r="K26" s="1" t="s">
        <v>292</v>
      </c>
      <c r="L26" s="1" t="s">
        <v>291</v>
      </c>
      <c r="M26" s="1" t="s">
        <v>290</v>
      </c>
      <c r="N26" s="1" t="s">
        <v>289</v>
      </c>
      <c r="O26" s="1">
        <v>1016</v>
      </c>
      <c r="P26" s="1" t="s">
        <v>277</v>
      </c>
      <c r="Q26" s="1" t="s">
        <v>288</v>
      </c>
      <c r="R26" s="1" t="s">
        <v>287</v>
      </c>
      <c r="S26" s="1" t="s">
        <v>52</v>
      </c>
      <c r="T26" s="1" t="s">
        <v>149</v>
      </c>
      <c r="U26" s="1" t="s">
        <v>148</v>
      </c>
      <c r="V26" s="1">
        <v>544741908</v>
      </c>
      <c r="W26" s="1"/>
      <c r="X26" s="2">
        <v>23710</v>
      </c>
      <c r="Y26" s="3">
        <v>0</v>
      </c>
      <c r="Z26" s="3">
        <v>629</v>
      </c>
      <c r="AA26" s="1">
        <v>1016</v>
      </c>
      <c r="AB26" s="2">
        <v>44657</v>
      </c>
      <c r="AC26" s="1"/>
      <c r="AD26" s="1"/>
      <c r="AE26" s="1"/>
      <c r="AF26" s="1"/>
      <c r="AG26" s="1"/>
      <c r="AH26" s="2">
        <v>44657</v>
      </c>
      <c r="AI26" s="1" t="s">
        <v>286</v>
      </c>
      <c r="AJ26" s="1"/>
      <c r="AK26" s="1" t="str">
        <f t="shared" si="4"/>
        <v>CHO99223629</v>
      </c>
      <c r="AL26" s="1" t="s">
        <v>109</v>
      </c>
      <c r="AM26" s="1" t="s">
        <v>110</v>
      </c>
      <c r="AN26" s="1" t="s">
        <v>285</v>
      </c>
      <c r="AO26" s="1" t="s">
        <v>63</v>
      </c>
      <c r="AP26" s="1" t="s">
        <v>86</v>
      </c>
      <c r="AQ26" s="1"/>
      <c r="AR26" s="1"/>
      <c r="AS26" s="1"/>
      <c r="AT26" s="1" t="s">
        <v>354</v>
      </c>
      <c r="AU26" s="6" t="s">
        <v>350</v>
      </c>
      <c r="AV26" s="6" t="s">
        <v>360</v>
      </c>
      <c r="AW26" s="23">
        <v>44998</v>
      </c>
      <c r="AX26" s="6" t="s">
        <v>362</v>
      </c>
      <c r="AY26" s="1"/>
      <c r="AZ26" s="1"/>
      <c r="BA26" s="6">
        <v>2.0499999999999998</v>
      </c>
      <c r="BB26" s="6">
        <v>3</v>
      </c>
      <c r="BC26" s="1">
        <v>1</v>
      </c>
      <c r="BD26" s="30" t="s">
        <v>370</v>
      </c>
      <c r="BE26" s="30" t="s">
        <v>371</v>
      </c>
    </row>
    <row r="27" spans="1:57">
      <c r="A27" s="7" t="s">
        <v>295</v>
      </c>
      <c r="B27" s="1" t="s">
        <v>294</v>
      </c>
      <c r="C27" s="1">
        <v>0</v>
      </c>
      <c r="D27" s="1" t="s">
        <v>293</v>
      </c>
      <c r="E27" s="2">
        <v>44642</v>
      </c>
      <c r="F27" s="1">
        <v>43264</v>
      </c>
      <c r="G27" s="1"/>
      <c r="H27" s="1"/>
      <c r="I27" s="1">
        <v>1</v>
      </c>
      <c r="J27" s="3">
        <v>1154</v>
      </c>
      <c r="K27" s="1" t="s">
        <v>292</v>
      </c>
      <c r="L27" s="1" t="s">
        <v>291</v>
      </c>
      <c r="M27" s="1" t="s">
        <v>290</v>
      </c>
      <c r="N27" s="1" t="s">
        <v>289</v>
      </c>
      <c r="O27" s="1">
        <v>1016</v>
      </c>
      <c r="P27" s="1" t="s">
        <v>277</v>
      </c>
      <c r="Q27" s="1" t="s">
        <v>288</v>
      </c>
      <c r="R27" s="1" t="s">
        <v>287</v>
      </c>
      <c r="S27" s="1" t="s">
        <v>52</v>
      </c>
      <c r="T27" s="1" t="s">
        <v>149</v>
      </c>
      <c r="U27" s="1" t="s">
        <v>148</v>
      </c>
      <c r="V27" s="1">
        <v>544741908</v>
      </c>
      <c r="W27" s="1"/>
      <c r="X27" s="2">
        <v>23710</v>
      </c>
      <c r="Y27" s="3">
        <v>0</v>
      </c>
      <c r="Z27" s="3">
        <v>1154</v>
      </c>
      <c r="AA27" s="1">
        <v>1016</v>
      </c>
      <c r="AB27" s="2">
        <v>44657</v>
      </c>
      <c r="AC27" s="1"/>
      <c r="AD27" s="1"/>
      <c r="AE27" s="1"/>
      <c r="AF27" s="1"/>
      <c r="AG27" s="1"/>
      <c r="AH27" s="2">
        <v>44657</v>
      </c>
      <c r="AI27" s="1" t="s">
        <v>286</v>
      </c>
      <c r="AJ27" s="1"/>
      <c r="AK27" s="1" t="str">
        <f t="shared" si="4"/>
        <v>CHO432641154</v>
      </c>
      <c r="AL27" s="1" t="s">
        <v>109</v>
      </c>
      <c r="AM27" s="1" t="s">
        <v>110</v>
      </c>
      <c r="AN27" s="1" t="s">
        <v>285</v>
      </c>
      <c r="AO27" s="1" t="s">
        <v>63</v>
      </c>
      <c r="AP27" s="1" t="s">
        <v>86</v>
      </c>
      <c r="AQ27" s="1"/>
      <c r="AR27" s="1"/>
      <c r="AS27" s="1"/>
      <c r="AT27" s="1" t="s">
        <v>354</v>
      </c>
      <c r="AU27" s="6" t="s">
        <v>350</v>
      </c>
      <c r="AV27" s="6" t="s">
        <v>360</v>
      </c>
      <c r="AW27" s="23">
        <v>44998</v>
      </c>
      <c r="AX27" s="6" t="s">
        <v>362</v>
      </c>
      <c r="AY27" s="1"/>
      <c r="AZ27" s="1"/>
      <c r="BA27" s="6">
        <v>2.0499999999999998</v>
      </c>
      <c r="BB27" s="6">
        <v>3</v>
      </c>
      <c r="BC27" s="1">
        <v>1</v>
      </c>
      <c r="BD27" s="30" t="s">
        <v>370</v>
      </c>
      <c r="BE27" s="30" t="s">
        <v>371</v>
      </c>
    </row>
    <row r="28" spans="1:57">
      <c r="A28" s="7" t="s">
        <v>295</v>
      </c>
      <c r="B28" s="1" t="s">
        <v>294</v>
      </c>
      <c r="C28" s="1">
        <v>0</v>
      </c>
      <c r="D28" s="1" t="s">
        <v>293</v>
      </c>
      <c r="E28" s="2">
        <v>44643</v>
      </c>
      <c r="F28" s="1">
        <v>99232</v>
      </c>
      <c r="G28" s="1"/>
      <c r="H28" s="1"/>
      <c r="I28" s="1">
        <v>1</v>
      </c>
      <c r="J28" s="3">
        <v>225</v>
      </c>
      <c r="K28" s="1" t="s">
        <v>292</v>
      </c>
      <c r="L28" s="1" t="s">
        <v>291</v>
      </c>
      <c r="M28" s="1" t="s">
        <v>290</v>
      </c>
      <c r="N28" s="1" t="s">
        <v>289</v>
      </c>
      <c r="O28" s="1">
        <v>1016</v>
      </c>
      <c r="P28" s="1" t="s">
        <v>277</v>
      </c>
      <c r="Q28" s="1" t="s">
        <v>288</v>
      </c>
      <c r="R28" s="1" t="s">
        <v>287</v>
      </c>
      <c r="S28" s="1" t="s">
        <v>52</v>
      </c>
      <c r="T28" s="1" t="s">
        <v>149</v>
      </c>
      <c r="U28" s="1" t="s">
        <v>148</v>
      </c>
      <c r="V28" s="1">
        <v>544741908</v>
      </c>
      <c r="W28" s="1"/>
      <c r="X28" s="2">
        <v>23710</v>
      </c>
      <c r="Y28" s="3">
        <v>0</v>
      </c>
      <c r="Z28" s="3">
        <v>225</v>
      </c>
      <c r="AA28" s="1">
        <v>1016</v>
      </c>
      <c r="AB28" s="2">
        <v>44657</v>
      </c>
      <c r="AC28" s="1"/>
      <c r="AD28" s="1"/>
      <c r="AE28" s="1"/>
      <c r="AF28" s="1"/>
      <c r="AG28" s="1"/>
      <c r="AH28" s="2">
        <v>44657</v>
      </c>
      <c r="AI28" s="1" t="s">
        <v>286</v>
      </c>
      <c r="AJ28" s="1"/>
      <c r="AK28" s="1" t="str">
        <f t="shared" si="4"/>
        <v>CHO99232225</v>
      </c>
      <c r="AL28" s="1" t="s">
        <v>109</v>
      </c>
      <c r="AM28" s="1" t="s">
        <v>110</v>
      </c>
      <c r="AN28" s="1" t="s">
        <v>285</v>
      </c>
      <c r="AO28" s="1" t="s">
        <v>63</v>
      </c>
      <c r="AP28" s="1" t="s">
        <v>86</v>
      </c>
      <c r="AQ28" s="1"/>
      <c r="AR28" s="1"/>
      <c r="AS28" s="1"/>
      <c r="AT28" s="1" t="s">
        <v>354</v>
      </c>
      <c r="AU28" s="6" t="s">
        <v>350</v>
      </c>
      <c r="AV28" s="6" t="s">
        <v>360</v>
      </c>
      <c r="AW28" s="23">
        <v>44998</v>
      </c>
      <c r="AX28" s="6" t="s">
        <v>362</v>
      </c>
      <c r="AY28" s="1"/>
      <c r="AZ28" s="1"/>
      <c r="BA28" s="6">
        <v>2.0499999999999998</v>
      </c>
      <c r="BB28" s="6">
        <v>3</v>
      </c>
      <c r="BC28" s="1">
        <v>1</v>
      </c>
      <c r="BD28" s="30" t="s">
        <v>370</v>
      </c>
      <c r="BE28" s="30" t="s">
        <v>371</v>
      </c>
    </row>
    <row r="29" spans="1:57">
      <c r="A29" s="7" t="s">
        <v>295</v>
      </c>
      <c r="B29" s="1" t="s">
        <v>294</v>
      </c>
      <c r="C29" s="1">
        <v>0</v>
      </c>
      <c r="D29" s="1" t="s">
        <v>293</v>
      </c>
      <c r="E29" s="2">
        <v>44644</v>
      </c>
      <c r="F29" s="1">
        <v>99232</v>
      </c>
      <c r="G29" s="1"/>
      <c r="H29" s="1"/>
      <c r="I29" s="1">
        <v>1</v>
      </c>
      <c r="J29" s="3">
        <v>225</v>
      </c>
      <c r="K29" s="1" t="s">
        <v>292</v>
      </c>
      <c r="L29" s="1" t="s">
        <v>291</v>
      </c>
      <c r="M29" s="1" t="s">
        <v>290</v>
      </c>
      <c r="N29" s="1" t="s">
        <v>289</v>
      </c>
      <c r="O29" s="1">
        <v>1016</v>
      </c>
      <c r="P29" s="1" t="s">
        <v>277</v>
      </c>
      <c r="Q29" s="1" t="s">
        <v>288</v>
      </c>
      <c r="R29" s="1" t="s">
        <v>287</v>
      </c>
      <c r="S29" s="1" t="s">
        <v>52</v>
      </c>
      <c r="T29" s="1" t="s">
        <v>149</v>
      </c>
      <c r="U29" s="1" t="s">
        <v>148</v>
      </c>
      <c r="V29" s="1">
        <v>544741908</v>
      </c>
      <c r="W29" s="1"/>
      <c r="X29" s="2">
        <v>23710</v>
      </c>
      <c r="Y29" s="3">
        <v>0</v>
      </c>
      <c r="Z29" s="3">
        <v>225</v>
      </c>
      <c r="AA29" s="1">
        <v>1016</v>
      </c>
      <c r="AB29" s="2">
        <v>44657</v>
      </c>
      <c r="AC29" s="1"/>
      <c r="AD29" s="1"/>
      <c r="AE29" s="1"/>
      <c r="AF29" s="1"/>
      <c r="AG29" s="1"/>
      <c r="AH29" s="2">
        <v>44657</v>
      </c>
      <c r="AI29" s="1" t="s">
        <v>286</v>
      </c>
      <c r="AJ29" s="1"/>
      <c r="AK29" s="1" t="str">
        <f t="shared" si="4"/>
        <v>CHO99232225</v>
      </c>
      <c r="AL29" s="1" t="s">
        <v>109</v>
      </c>
      <c r="AM29" s="1" t="s">
        <v>110</v>
      </c>
      <c r="AN29" s="1" t="s">
        <v>285</v>
      </c>
      <c r="AO29" s="1" t="s">
        <v>63</v>
      </c>
      <c r="AP29" s="1" t="s">
        <v>86</v>
      </c>
      <c r="AQ29" s="1"/>
      <c r="AR29" s="1"/>
      <c r="AS29" s="1"/>
      <c r="AT29" s="1" t="s">
        <v>354</v>
      </c>
      <c r="AU29" s="6" t="s">
        <v>350</v>
      </c>
      <c r="AV29" s="6" t="s">
        <v>360</v>
      </c>
      <c r="AW29" s="23">
        <v>44998</v>
      </c>
      <c r="AX29" s="6" t="s">
        <v>362</v>
      </c>
      <c r="AY29" s="1"/>
      <c r="AZ29" s="1"/>
      <c r="BA29" s="6">
        <v>2.0499999999999998</v>
      </c>
      <c r="BB29" s="6">
        <v>3</v>
      </c>
      <c r="BC29" s="1">
        <v>1</v>
      </c>
      <c r="BD29" s="30" t="s">
        <v>370</v>
      </c>
      <c r="BE29" s="30" t="s">
        <v>371</v>
      </c>
    </row>
    <row r="30" spans="1:57">
      <c r="A30" s="7" t="s">
        <v>295</v>
      </c>
      <c r="B30" s="1" t="s">
        <v>294</v>
      </c>
      <c r="C30" s="1">
        <v>0</v>
      </c>
      <c r="D30" s="1" t="s">
        <v>293</v>
      </c>
      <c r="E30" s="2">
        <v>44645</v>
      </c>
      <c r="F30" s="1">
        <v>99233</v>
      </c>
      <c r="G30" s="1"/>
      <c r="H30" s="1"/>
      <c r="I30" s="1">
        <v>1</v>
      </c>
      <c r="J30" s="3">
        <v>324</v>
      </c>
      <c r="K30" s="1" t="s">
        <v>292</v>
      </c>
      <c r="L30" s="1" t="s">
        <v>291</v>
      </c>
      <c r="M30" s="1" t="s">
        <v>290</v>
      </c>
      <c r="N30" s="1" t="s">
        <v>289</v>
      </c>
      <c r="O30" s="1">
        <v>1016</v>
      </c>
      <c r="P30" s="1" t="s">
        <v>277</v>
      </c>
      <c r="Q30" s="1" t="s">
        <v>288</v>
      </c>
      <c r="R30" s="1" t="s">
        <v>287</v>
      </c>
      <c r="S30" s="1" t="s">
        <v>52</v>
      </c>
      <c r="T30" s="1" t="s">
        <v>149</v>
      </c>
      <c r="U30" s="1" t="s">
        <v>148</v>
      </c>
      <c r="V30" s="1">
        <v>544741908</v>
      </c>
      <c r="W30" s="1"/>
      <c r="X30" s="2">
        <v>23710</v>
      </c>
      <c r="Y30" s="3">
        <v>0</v>
      </c>
      <c r="Z30" s="3">
        <v>324</v>
      </c>
      <c r="AA30" s="1">
        <v>1016</v>
      </c>
      <c r="AB30" s="2">
        <v>44657</v>
      </c>
      <c r="AC30" s="1"/>
      <c r="AD30" s="1"/>
      <c r="AE30" s="1"/>
      <c r="AF30" s="1"/>
      <c r="AG30" s="1"/>
      <c r="AH30" s="2">
        <v>44657</v>
      </c>
      <c r="AI30" s="1" t="s">
        <v>286</v>
      </c>
      <c r="AJ30" s="1"/>
      <c r="AK30" s="1" t="str">
        <f t="shared" si="4"/>
        <v>CHO99233324</v>
      </c>
      <c r="AL30" s="1" t="s">
        <v>109</v>
      </c>
      <c r="AM30" s="1" t="s">
        <v>110</v>
      </c>
      <c r="AN30" s="1" t="s">
        <v>285</v>
      </c>
      <c r="AO30" s="1" t="s">
        <v>63</v>
      </c>
      <c r="AP30" s="1" t="s">
        <v>86</v>
      </c>
      <c r="AQ30" s="1"/>
      <c r="AR30" s="1"/>
      <c r="AS30" s="1"/>
      <c r="AT30" s="1" t="s">
        <v>354</v>
      </c>
      <c r="AU30" s="6" t="s">
        <v>350</v>
      </c>
      <c r="AV30" s="6" t="s">
        <v>360</v>
      </c>
      <c r="AW30" s="23">
        <v>44998</v>
      </c>
      <c r="AX30" s="6" t="s">
        <v>362</v>
      </c>
      <c r="AY30" s="1"/>
      <c r="AZ30" s="1"/>
      <c r="BA30" s="6">
        <v>2.0499999999999998</v>
      </c>
      <c r="BB30" s="6">
        <v>3</v>
      </c>
      <c r="BC30" s="1">
        <v>1</v>
      </c>
      <c r="BD30" s="30" t="s">
        <v>370</v>
      </c>
      <c r="BE30" s="30" t="s">
        <v>371</v>
      </c>
    </row>
    <row r="31" spans="1:57">
      <c r="A31" s="7" t="s">
        <v>295</v>
      </c>
      <c r="B31" s="1" t="s">
        <v>294</v>
      </c>
      <c r="C31" s="1">
        <v>0</v>
      </c>
      <c r="D31" s="1" t="s">
        <v>293</v>
      </c>
      <c r="E31" s="2">
        <v>44646</v>
      </c>
      <c r="F31" s="1">
        <v>99233</v>
      </c>
      <c r="G31" s="1"/>
      <c r="H31" s="1"/>
      <c r="I31" s="1">
        <v>1</v>
      </c>
      <c r="J31" s="3">
        <v>324</v>
      </c>
      <c r="K31" s="1" t="s">
        <v>292</v>
      </c>
      <c r="L31" s="1" t="s">
        <v>291</v>
      </c>
      <c r="M31" s="1" t="s">
        <v>290</v>
      </c>
      <c r="N31" s="1" t="s">
        <v>289</v>
      </c>
      <c r="O31" s="1">
        <v>1016</v>
      </c>
      <c r="P31" s="1" t="s">
        <v>277</v>
      </c>
      <c r="Q31" s="1" t="s">
        <v>288</v>
      </c>
      <c r="R31" s="1" t="s">
        <v>287</v>
      </c>
      <c r="S31" s="1" t="s">
        <v>52</v>
      </c>
      <c r="T31" s="1" t="s">
        <v>149</v>
      </c>
      <c r="U31" s="1" t="s">
        <v>148</v>
      </c>
      <c r="V31" s="1">
        <v>544741908</v>
      </c>
      <c r="W31" s="1"/>
      <c r="X31" s="2">
        <v>23710</v>
      </c>
      <c r="Y31" s="3">
        <v>0</v>
      </c>
      <c r="Z31" s="3">
        <v>324</v>
      </c>
      <c r="AA31" s="1">
        <v>1016</v>
      </c>
      <c r="AB31" s="2">
        <v>44657</v>
      </c>
      <c r="AC31" s="1"/>
      <c r="AD31" s="1"/>
      <c r="AE31" s="1"/>
      <c r="AF31" s="1"/>
      <c r="AG31" s="1"/>
      <c r="AH31" s="2">
        <v>44657</v>
      </c>
      <c r="AI31" s="1" t="s">
        <v>286</v>
      </c>
      <c r="AJ31" s="1"/>
      <c r="AK31" s="1" t="str">
        <f t="shared" si="4"/>
        <v>CHO99233324</v>
      </c>
      <c r="AL31" s="1" t="s">
        <v>109</v>
      </c>
      <c r="AM31" s="1" t="s">
        <v>110</v>
      </c>
      <c r="AN31" s="1" t="s">
        <v>285</v>
      </c>
      <c r="AO31" s="1" t="s">
        <v>63</v>
      </c>
      <c r="AP31" s="1" t="s">
        <v>86</v>
      </c>
      <c r="AQ31" s="1"/>
      <c r="AR31" s="1"/>
      <c r="AS31" s="1"/>
      <c r="AT31" s="1" t="s">
        <v>354</v>
      </c>
      <c r="AU31" s="6" t="s">
        <v>350</v>
      </c>
      <c r="AV31" s="6" t="s">
        <v>360</v>
      </c>
      <c r="AW31" s="23">
        <v>44998</v>
      </c>
      <c r="AX31" s="6" t="s">
        <v>362</v>
      </c>
      <c r="AY31" s="1"/>
      <c r="AZ31" s="1"/>
      <c r="BA31" s="6">
        <v>2.0499999999999998</v>
      </c>
      <c r="BB31" s="6">
        <v>3</v>
      </c>
      <c r="BC31" s="1">
        <v>1</v>
      </c>
      <c r="BD31" s="30" t="s">
        <v>370</v>
      </c>
      <c r="BE31" s="30" t="s">
        <v>371</v>
      </c>
    </row>
    <row r="32" spans="1:57">
      <c r="A32" s="7" t="s">
        <v>295</v>
      </c>
      <c r="B32" s="1" t="s">
        <v>294</v>
      </c>
      <c r="C32" s="1">
        <v>1</v>
      </c>
      <c r="D32" s="1" t="s">
        <v>293</v>
      </c>
      <c r="E32" s="2">
        <v>44647</v>
      </c>
      <c r="F32" s="1">
        <v>99233</v>
      </c>
      <c r="G32" s="1"/>
      <c r="H32" s="1"/>
      <c r="I32" s="1">
        <v>1</v>
      </c>
      <c r="J32" s="3">
        <v>324</v>
      </c>
      <c r="K32" s="1" t="s">
        <v>292</v>
      </c>
      <c r="L32" s="1" t="s">
        <v>291</v>
      </c>
      <c r="M32" s="1" t="s">
        <v>290</v>
      </c>
      <c r="N32" s="1" t="s">
        <v>289</v>
      </c>
      <c r="O32" s="1">
        <v>1016</v>
      </c>
      <c r="P32" s="1" t="s">
        <v>277</v>
      </c>
      <c r="Q32" s="1" t="s">
        <v>288</v>
      </c>
      <c r="R32" s="1" t="s">
        <v>287</v>
      </c>
      <c r="S32" s="1" t="s">
        <v>52</v>
      </c>
      <c r="T32" s="1" t="s">
        <v>149</v>
      </c>
      <c r="U32" s="1" t="s">
        <v>148</v>
      </c>
      <c r="V32" s="1">
        <v>544741908</v>
      </c>
      <c r="W32" s="1"/>
      <c r="X32" s="2">
        <v>23710</v>
      </c>
      <c r="Y32" s="3">
        <v>0</v>
      </c>
      <c r="Z32" s="3">
        <v>324</v>
      </c>
      <c r="AA32" s="1">
        <v>1016</v>
      </c>
      <c r="AB32" s="2">
        <v>44657</v>
      </c>
      <c r="AC32" s="1"/>
      <c r="AD32" s="1"/>
      <c r="AE32" s="1"/>
      <c r="AF32" s="1"/>
      <c r="AG32" s="1"/>
      <c r="AH32" s="2">
        <v>44657</v>
      </c>
      <c r="AI32" s="1" t="s">
        <v>286</v>
      </c>
      <c r="AJ32" s="1"/>
      <c r="AK32" s="1" t="str">
        <f t="shared" si="4"/>
        <v>CHO99233324</v>
      </c>
      <c r="AL32" s="1" t="s">
        <v>109</v>
      </c>
      <c r="AM32" s="1" t="s">
        <v>110</v>
      </c>
      <c r="AN32" s="1" t="s">
        <v>285</v>
      </c>
      <c r="AO32" s="1" t="s">
        <v>63</v>
      </c>
      <c r="AP32" s="1" t="s">
        <v>86</v>
      </c>
      <c r="AQ32" s="1"/>
      <c r="AR32" s="1"/>
      <c r="AS32" s="1"/>
      <c r="AT32" s="1" t="s">
        <v>354</v>
      </c>
      <c r="AU32" s="6" t="s">
        <v>350</v>
      </c>
      <c r="AV32" s="6" t="s">
        <v>360</v>
      </c>
      <c r="AW32" s="23">
        <v>44998</v>
      </c>
      <c r="AX32" s="6" t="s">
        <v>362</v>
      </c>
      <c r="AY32" s="1"/>
      <c r="AZ32" s="1"/>
      <c r="BA32" s="6">
        <v>2.0499999999999998</v>
      </c>
      <c r="BB32" s="6">
        <v>3</v>
      </c>
      <c r="BC32" s="1">
        <v>1</v>
      </c>
      <c r="BD32" s="30" t="s">
        <v>370</v>
      </c>
      <c r="BE32" s="30" t="s">
        <v>371</v>
      </c>
    </row>
    <row r="33" spans="1:57">
      <c r="A33" s="7" t="s">
        <v>284</v>
      </c>
      <c r="B33" s="1" t="s">
        <v>177</v>
      </c>
      <c r="C33" s="1">
        <v>1</v>
      </c>
      <c r="D33" s="1" t="s">
        <v>283</v>
      </c>
      <c r="E33" s="2">
        <v>44203</v>
      </c>
      <c r="F33" s="1">
        <v>1480</v>
      </c>
      <c r="G33" s="1"/>
      <c r="H33" s="1" t="s">
        <v>175</v>
      </c>
      <c r="I33" s="1">
        <v>10</v>
      </c>
      <c r="J33" s="3">
        <v>1500</v>
      </c>
      <c r="K33" s="1" t="s">
        <v>71</v>
      </c>
      <c r="L33" s="1" t="s">
        <v>72</v>
      </c>
      <c r="M33" s="1" t="s">
        <v>70</v>
      </c>
      <c r="N33" s="1" t="s">
        <v>78</v>
      </c>
      <c r="O33" s="1">
        <v>1016</v>
      </c>
      <c r="P33" s="1" t="s">
        <v>277</v>
      </c>
      <c r="Q33" s="1"/>
      <c r="R33" s="1"/>
      <c r="S33" s="1" t="s">
        <v>52</v>
      </c>
      <c r="T33" s="1" t="s">
        <v>149</v>
      </c>
      <c r="U33" s="1" t="s">
        <v>148</v>
      </c>
      <c r="V33" s="1">
        <v>182549012</v>
      </c>
      <c r="W33" s="1"/>
      <c r="X33" s="2">
        <v>23074</v>
      </c>
      <c r="Y33" s="3">
        <v>0</v>
      </c>
      <c r="Z33" s="3">
        <v>1500</v>
      </c>
      <c r="AA33" s="1">
        <v>1016</v>
      </c>
      <c r="AB33" s="2">
        <v>44291</v>
      </c>
      <c r="AC33" s="1"/>
      <c r="AD33" s="1"/>
      <c r="AE33" s="1"/>
      <c r="AF33" s="1"/>
      <c r="AG33" s="1"/>
      <c r="AH33" s="2">
        <v>44291</v>
      </c>
      <c r="AI33" s="1"/>
      <c r="AJ33" s="1"/>
      <c r="AK33" s="1" t="str">
        <f t="shared" si="4"/>
        <v>MMA14801500</v>
      </c>
      <c r="AL33" s="1" t="s">
        <v>109</v>
      </c>
      <c r="AM33" s="1" t="s">
        <v>110</v>
      </c>
      <c r="AN33" s="1" t="s">
        <v>282</v>
      </c>
      <c r="AO33" s="1" t="s">
        <v>63</v>
      </c>
      <c r="AP33" s="1" t="s">
        <v>86</v>
      </c>
      <c r="AQ33" s="1"/>
      <c r="AR33" s="1"/>
      <c r="AS33" s="1"/>
      <c r="AT33" s="1" t="s">
        <v>282</v>
      </c>
      <c r="AU33" s="6" t="s">
        <v>350</v>
      </c>
      <c r="AV33" s="6" t="s">
        <v>360</v>
      </c>
      <c r="AW33" s="23">
        <v>44998</v>
      </c>
      <c r="AX33" s="6" t="s">
        <v>362</v>
      </c>
      <c r="AY33" s="1"/>
      <c r="AZ33" s="1"/>
      <c r="BA33" s="6">
        <v>3.01</v>
      </c>
      <c r="BB33" s="6">
        <v>3.17</v>
      </c>
      <c r="BC33" s="1">
        <v>1</v>
      </c>
      <c r="BD33" s="30" t="s">
        <v>372</v>
      </c>
      <c r="BE33" s="30" t="s">
        <v>371</v>
      </c>
    </row>
    <row r="34" spans="1:57">
      <c r="A34" s="7" t="s">
        <v>281</v>
      </c>
      <c r="B34" s="1" t="s">
        <v>177</v>
      </c>
      <c r="C34" s="1">
        <v>1</v>
      </c>
      <c r="D34" s="1" t="s">
        <v>280</v>
      </c>
      <c r="E34" s="2">
        <v>44291</v>
      </c>
      <c r="F34" s="1">
        <v>851</v>
      </c>
      <c r="G34" s="1"/>
      <c r="H34" s="1" t="s">
        <v>73</v>
      </c>
      <c r="I34" s="1">
        <v>11</v>
      </c>
      <c r="J34" s="3">
        <v>1650</v>
      </c>
      <c r="K34" s="1" t="s">
        <v>279</v>
      </c>
      <c r="L34" s="1" t="s">
        <v>278</v>
      </c>
      <c r="M34" s="1" t="s">
        <v>70</v>
      </c>
      <c r="N34" s="1" t="s">
        <v>78</v>
      </c>
      <c r="O34" s="1">
        <v>1016</v>
      </c>
      <c r="P34" s="1" t="s">
        <v>277</v>
      </c>
      <c r="Q34" s="1" t="s">
        <v>79</v>
      </c>
      <c r="R34" s="1" t="s">
        <v>80</v>
      </c>
      <c r="S34" s="1" t="s">
        <v>61</v>
      </c>
      <c r="T34" s="1" t="s">
        <v>149</v>
      </c>
      <c r="U34" s="1" t="s">
        <v>148</v>
      </c>
      <c r="V34" s="1">
        <v>530414712</v>
      </c>
      <c r="W34" s="1"/>
      <c r="X34" s="2">
        <v>31088</v>
      </c>
      <c r="Y34" s="3">
        <v>0</v>
      </c>
      <c r="Z34" s="3">
        <v>1650</v>
      </c>
      <c r="AA34" s="1">
        <v>1016</v>
      </c>
      <c r="AB34" s="2">
        <v>44306</v>
      </c>
      <c r="AC34" s="1"/>
      <c r="AD34" s="1"/>
      <c r="AE34" s="1"/>
      <c r="AF34" s="1"/>
      <c r="AG34" s="1"/>
      <c r="AH34" s="2">
        <v>44306</v>
      </c>
      <c r="AI34" s="1" t="s">
        <v>276</v>
      </c>
      <c r="AJ34" s="1"/>
      <c r="AK34" s="1" t="str">
        <f t="shared" si="4"/>
        <v>MMA8511650</v>
      </c>
      <c r="AL34" s="1" t="s">
        <v>109</v>
      </c>
      <c r="AM34" s="1" t="s">
        <v>110</v>
      </c>
      <c r="AN34" s="1" t="s">
        <v>275</v>
      </c>
      <c r="AO34" s="1" t="s">
        <v>63</v>
      </c>
      <c r="AP34" s="1" t="s">
        <v>86</v>
      </c>
      <c r="AQ34" s="1"/>
      <c r="AR34" s="1"/>
      <c r="AS34" s="1"/>
      <c r="AT34" s="1" t="s">
        <v>275</v>
      </c>
      <c r="AU34" s="6" t="s">
        <v>350</v>
      </c>
      <c r="AV34" s="6" t="s">
        <v>360</v>
      </c>
      <c r="AW34" s="23">
        <v>44998</v>
      </c>
      <c r="AX34" s="6" t="s">
        <v>362</v>
      </c>
      <c r="AY34" s="1"/>
      <c r="AZ34" s="1"/>
      <c r="BA34" s="6">
        <v>3.01</v>
      </c>
      <c r="BB34" s="6">
        <v>3.17</v>
      </c>
      <c r="BC34" s="1">
        <v>1</v>
      </c>
      <c r="BD34" s="30" t="s">
        <v>377</v>
      </c>
      <c r="BE34" s="30" t="s">
        <v>371</v>
      </c>
    </row>
    <row r="35" spans="1:57">
      <c r="A35" s="7" t="s">
        <v>253</v>
      </c>
      <c r="B35" s="1" t="s">
        <v>177</v>
      </c>
      <c r="C35" s="1">
        <v>0</v>
      </c>
      <c r="D35" s="1" t="s">
        <v>252</v>
      </c>
      <c r="E35" s="2">
        <v>44571</v>
      </c>
      <c r="F35" s="1">
        <v>1400</v>
      </c>
      <c r="G35" s="1"/>
      <c r="H35" s="1" t="s">
        <v>74</v>
      </c>
      <c r="I35" s="1">
        <v>10</v>
      </c>
      <c r="J35" s="3">
        <v>1500</v>
      </c>
      <c r="K35" s="1" t="s">
        <v>174</v>
      </c>
      <c r="L35" s="1" t="s">
        <v>173</v>
      </c>
      <c r="M35" s="1" t="s">
        <v>70</v>
      </c>
      <c r="N35" s="1" t="s">
        <v>78</v>
      </c>
      <c r="O35" s="1">
        <v>1180</v>
      </c>
      <c r="P35" s="1" t="s">
        <v>251</v>
      </c>
      <c r="Q35" s="1"/>
      <c r="R35" s="1"/>
      <c r="S35" s="1" t="s">
        <v>52</v>
      </c>
      <c r="T35" s="1" t="s">
        <v>227</v>
      </c>
      <c r="U35" s="1" t="s">
        <v>226</v>
      </c>
      <c r="V35" s="1" t="s">
        <v>250</v>
      </c>
      <c r="W35" s="1"/>
      <c r="X35" s="2">
        <v>25418</v>
      </c>
      <c r="Y35" s="3">
        <v>0</v>
      </c>
      <c r="Z35" s="3">
        <v>1500</v>
      </c>
      <c r="AA35" s="1">
        <v>1180</v>
      </c>
      <c r="AB35" s="2">
        <v>44581</v>
      </c>
      <c r="AC35" s="1"/>
      <c r="AD35" s="1"/>
      <c r="AE35" s="1"/>
      <c r="AF35" s="1"/>
      <c r="AG35" s="1"/>
      <c r="AH35" s="2">
        <v>44851</v>
      </c>
      <c r="AI35" s="1"/>
      <c r="AJ35" s="1"/>
      <c r="AK35" s="1" t="str">
        <f t="shared" si="4"/>
        <v>MMA14001500</v>
      </c>
      <c r="AL35" s="1" t="s">
        <v>114</v>
      </c>
      <c r="AM35" s="1" t="s">
        <v>115</v>
      </c>
      <c r="AN35" s="1" t="s">
        <v>359</v>
      </c>
      <c r="AO35" s="22" t="s">
        <v>63</v>
      </c>
      <c r="AP35" s="1" t="s">
        <v>62</v>
      </c>
      <c r="AQ35" s="1" t="s">
        <v>64</v>
      </c>
      <c r="AR35" s="1" t="s">
        <v>116</v>
      </c>
      <c r="AS35" s="2">
        <v>44979</v>
      </c>
      <c r="AT35" s="1" t="s">
        <v>359</v>
      </c>
      <c r="AU35" s="25" t="s">
        <v>350</v>
      </c>
      <c r="AV35" s="6" t="s">
        <v>360</v>
      </c>
      <c r="AW35" s="23">
        <v>44998</v>
      </c>
      <c r="AX35" s="6" t="s">
        <v>362</v>
      </c>
      <c r="AY35" s="25"/>
      <c r="AZ35" s="25"/>
      <c r="BA35" s="25">
        <v>3.19</v>
      </c>
      <c r="BB35" s="25">
        <v>3.43</v>
      </c>
      <c r="BC35" s="1">
        <v>1</v>
      </c>
      <c r="BD35" s="30" t="s">
        <v>370</v>
      </c>
      <c r="BE35" s="30" t="s">
        <v>371</v>
      </c>
    </row>
    <row r="36" spans="1:57">
      <c r="A36" s="7" t="s">
        <v>253</v>
      </c>
      <c r="B36" s="1" t="s">
        <v>177</v>
      </c>
      <c r="C36" s="1">
        <v>0</v>
      </c>
      <c r="D36" s="1" t="s">
        <v>252</v>
      </c>
      <c r="E36" s="2">
        <v>44571</v>
      </c>
      <c r="F36" s="1">
        <v>64447</v>
      </c>
      <c r="G36" s="1"/>
      <c r="H36" s="1" t="s">
        <v>254</v>
      </c>
      <c r="I36" s="1">
        <v>1</v>
      </c>
      <c r="J36" s="3">
        <v>140</v>
      </c>
      <c r="K36" s="1" t="s">
        <v>174</v>
      </c>
      <c r="L36" s="1" t="s">
        <v>173</v>
      </c>
      <c r="M36" s="1" t="s">
        <v>70</v>
      </c>
      <c r="N36" s="1" t="s">
        <v>78</v>
      </c>
      <c r="O36" s="1">
        <v>1180</v>
      </c>
      <c r="P36" s="1" t="s">
        <v>251</v>
      </c>
      <c r="Q36" s="1"/>
      <c r="R36" s="1"/>
      <c r="S36" s="1" t="s">
        <v>52</v>
      </c>
      <c r="T36" s="1" t="s">
        <v>227</v>
      </c>
      <c r="U36" s="1" t="s">
        <v>226</v>
      </c>
      <c r="V36" s="1" t="s">
        <v>250</v>
      </c>
      <c r="W36" s="1"/>
      <c r="X36" s="2">
        <v>25418</v>
      </c>
      <c r="Y36" s="3">
        <v>0</v>
      </c>
      <c r="Z36" s="3">
        <v>140</v>
      </c>
      <c r="AA36" s="1">
        <v>1180</v>
      </c>
      <c r="AB36" s="2">
        <v>44581</v>
      </c>
      <c r="AC36" s="1"/>
      <c r="AD36" s="1"/>
      <c r="AE36" s="1"/>
      <c r="AF36" s="1"/>
      <c r="AG36" s="1"/>
      <c r="AH36" s="2">
        <v>44851</v>
      </c>
      <c r="AI36" s="1"/>
      <c r="AJ36" s="1"/>
      <c r="AK36" s="1" t="str">
        <f t="shared" si="4"/>
        <v>MMA64447140</v>
      </c>
      <c r="AL36" s="1" t="s">
        <v>114</v>
      </c>
      <c r="AM36" s="1" t="s">
        <v>115</v>
      </c>
      <c r="AN36" s="1" t="s">
        <v>249</v>
      </c>
      <c r="AO36" s="22" t="s">
        <v>63</v>
      </c>
      <c r="AP36" s="1" t="s">
        <v>62</v>
      </c>
      <c r="AQ36" s="1" t="s">
        <v>64</v>
      </c>
      <c r="AR36" s="1" t="s">
        <v>116</v>
      </c>
      <c r="AS36" s="2">
        <v>44979</v>
      </c>
      <c r="AT36" s="1" t="s">
        <v>359</v>
      </c>
      <c r="AU36" s="25" t="s">
        <v>350</v>
      </c>
      <c r="AV36" s="6" t="s">
        <v>360</v>
      </c>
      <c r="AW36" s="23">
        <v>44998</v>
      </c>
      <c r="AX36" s="6" t="s">
        <v>362</v>
      </c>
      <c r="AY36" s="25"/>
      <c r="AZ36" s="25"/>
      <c r="BA36" s="25">
        <v>3.19</v>
      </c>
      <c r="BB36" s="25">
        <v>3.43</v>
      </c>
      <c r="BC36" s="1">
        <v>1</v>
      </c>
      <c r="BD36" s="30" t="s">
        <v>370</v>
      </c>
      <c r="BE36" s="30" t="s">
        <v>371</v>
      </c>
    </row>
    <row r="37" spans="1:57">
      <c r="A37" s="7" t="s">
        <v>253</v>
      </c>
      <c r="B37" s="1" t="s">
        <v>177</v>
      </c>
      <c r="C37" s="1">
        <v>1</v>
      </c>
      <c r="D37" s="1" t="s">
        <v>252</v>
      </c>
      <c r="E37" s="2">
        <v>44571</v>
      </c>
      <c r="F37" s="1">
        <v>76942</v>
      </c>
      <c r="G37" s="1"/>
      <c r="H37" s="1" t="s">
        <v>73</v>
      </c>
      <c r="I37" s="1">
        <v>1</v>
      </c>
      <c r="J37" s="3">
        <v>81</v>
      </c>
      <c r="K37" s="1" t="s">
        <v>174</v>
      </c>
      <c r="L37" s="1" t="s">
        <v>173</v>
      </c>
      <c r="M37" s="1" t="s">
        <v>70</v>
      </c>
      <c r="N37" s="1" t="s">
        <v>78</v>
      </c>
      <c r="O37" s="1">
        <v>1180</v>
      </c>
      <c r="P37" s="1" t="s">
        <v>251</v>
      </c>
      <c r="Q37" s="1"/>
      <c r="R37" s="1"/>
      <c r="S37" s="1" t="s">
        <v>52</v>
      </c>
      <c r="T37" s="1" t="s">
        <v>227</v>
      </c>
      <c r="U37" s="1" t="s">
        <v>226</v>
      </c>
      <c r="V37" s="1" t="s">
        <v>250</v>
      </c>
      <c r="W37" s="1"/>
      <c r="X37" s="2">
        <v>25418</v>
      </c>
      <c r="Y37" s="3">
        <v>0</v>
      </c>
      <c r="Z37" s="3">
        <v>81</v>
      </c>
      <c r="AA37" s="1">
        <v>1180</v>
      </c>
      <c r="AB37" s="2">
        <v>44581</v>
      </c>
      <c r="AC37" s="1"/>
      <c r="AD37" s="1"/>
      <c r="AE37" s="1"/>
      <c r="AF37" s="1"/>
      <c r="AG37" s="1"/>
      <c r="AH37" s="2">
        <v>44851</v>
      </c>
      <c r="AI37" s="1"/>
      <c r="AJ37" s="1"/>
      <c r="AK37" s="1" t="str">
        <f t="shared" si="4"/>
        <v>MMA7694281</v>
      </c>
      <c r="AL37" s="1" t="s">
        <v>114</v>
      </c>
      <c r="AM37" s="1" t="s">
        <v>115</v>
      </c>
      <c r="AN37" s="1" t="s">
        <v>249</v>
      </c>
      <c r="AO37" s="22" t="s">
        <v>63</v>
      </c>
      <c r="AP37" s="1" t="s">
        <v>62</v>
      </c>
      <c r="AQ37" s="1" t="s">
        <v>64</v>
      </c>
      <c r="AR37" s="1" t="s">
        <v>116</v>
      </c>
      <c r="AS37" s="2">
        <v>44979</v>
      </c>
      <c r="AT37" s="1" t="s">
        <v>359</v>
      </c>
      <c r="AU37" s="25" t="s">
        <v>350</v>
      </c>
      <c r="AV37" s="6" t="s">
        <v>360</v>
      </c>
      <c r="AW37" s="23">
        <v>44998</v>
      </c>
      <c r="AX37" s="6" t="s">
        <v>362</v>
      </c>
      <c r="AY37" s="25"/>
      <c r="AZ37" s="25"/>
      <c r="BA37" s="25">
        <v>3.19</v>
      </c>
      <c r="BB37" s="25">
        <v>3.43</v>
      </c>
      <c r="BC37" s="1">
        <v>1</v>
      </c>
      <c r="BD37" s="30" t="s">
        <v>370</v>
      </c>
      <c r="BE37" s="30" t="s">
        <v>371</v>
      </c>
    </row>
    <row r="38" spans="1:57">
      <c r="A38" s="7" t="s">
        <v>248</v>
      </c>
      <c r="B38" s="1" t="s">
        <v>113</v>
      </c>
      <c r="C38" s="1">
        <v>1</v>
      </c>
      <c r="D38" s="1" t="s">
        <v>247</v>
      </c>
      <c r="E38" s="2">
        <v>44616</v>
      </c>
      <c r="F38" s="1">
        <v>99214</v>
      </c>
      <c r="G38" s="1"/>
      <c r="H38" s="1"/>
      <c r="I38" s="1">
        <v>1</v>
      </c>
      <c r="J38" s="3">
        <v>250</v>
      </c>
      <c r="K38" s="1" t="s">
        <v>127</v>
      </c>
      <c r="L38" s="1" t="s">
        <v>126</v>
      </c>
      <c r="M38" s="1" t="s">
        <v>51</v>
      </c>
      <c r="N38" s="1" t="s">
        <v>125</v>
      </c>
      <c r="O38" s="1">
        <v>1050</v>
      </c>
      <c r="P38" s="1" t="s">
        <v>239</v>
      </c>
      <c r="Q38" s="1"/>
      <c r="R38" s="1"/>
      <c r="S38" s="1" t="s">
        <v>58</v>
      </c>
      <c r="T38" s="1" t="s">
        <v>59</v>
      </c>
      <c r="U38" s="1" t="s">
        <v>60</v>
      </c>
      <c r="V38" s="1" t="s">
        <v>246</v>
      </c>
      <c r="W38" s="1"/>
      <c r="X38" s="2">
        <v>19803</v>
      </c>
      <c r="Y38" s="3">
        <v>0</v>
      </c>
      <c r="Z38" s="3">
        <v>250</v>
      </c>
      <c r="AA38" s="1">
        <v>1050</v>
      </c>
      <c r="AB38" s="2">
        <v>44623</v>
      </c>
      <c r="AC38" s="1"/>
      <c r="AD38" s="1"/>
      <c r="AE38" s="1"/>
      <c r="AF38" s="1"/>
      <c r="AG38" s="1"/>
      <c r="AH38" s="2">
        <v>44623</v>
      </c>
      <c r="AI38" s="1"/>
      <c r="AJ38" s="1"/>
      <c r="AK38" s="1" t="str">
        <f t="shared" si="4"/>
        <v>WFP99214250</v>
      </c>
      <c r="AL38" s="1" t="s">
        <v>114</v>
      </c>
      <c r="AM38" s="1" t="s">
        <v>115</v>
      </c>
      <c r="AN38" s="1" t="s">
        <v>245</v>
      </c>
      <c r="AO38" s="22" t="s">
        <v>63</v>
      </c>
      <c r="AP38" s="1" t="s">
        <v>62</v>
      </c>
      <c r="AQ38" s="1" t="s">
        <v>64</v>
      </c>
      <c r="AR38" s="1" t="s">
        <v>116</v>
      </c>
      <c r="AS38" s="2">
        <v>44979</v>
      </c>
      <c r="AT38" s="1" t="s">
        <v>351</v>
      </c>
      <c r="AU38" s="6" t="s">
        <v>350</v>
      </c>
      <c r="AV38" s="6" t="s">
        <v>360</v>
      </c>
      <c r="AW38" s="23">
        <v>44998</v>
      </c>
      <c r="AX38" s="6" t="s">
        <v>362</v>
      </c>
      <c r="AY38" s="1"/>
      <c r="AZ38" s="1"/>
      <c r="BA38" s="6">
        <v>3.45</v>
      </c>
      <c r="BB38" s="6">
        <v>4</v>
      </c>
      <c r="BC38" s="1">
        <v>1</v>
      </c>
      <c r="BD38" s="30" t="s">
        <v>370</v>
      </c>
      <c r="BE38" s="30" t="s">
        <v>371</v>
      </c>
    </row>
    <row r="39" spans="1:57" s="41" customFormat="1" ht="51">
      <c r="A39" s="33" t="s">
        <v>244</v>
      </c>
      <c r="B39" s="34" t="s">
        <v>113</v>
      </c>
      <c r="C39" s="1">
        <v>1</v>
      </c>
      <c r="D39" s="34" t="s">
        <v>243</v>
      </c>
      <c r="E39" s="35">
        <v>44433</v>
      </c>
      <c r="F39" s="34">
        <v>99213</v>
      </c>
      <c r="G39" s="1"/>
      <c r="H39" s="1"/>
      <c r="I39" s="1">
        <v>1</v>
      </c>
      <c r="J39" s="3">
        <v>165</v>
      </c>
      <c r="K39" s="1">
        <v>1395</v>
      </c>
      <c r="L39" s="1" t="s">
        <v>242</v>
      </c>
      <c r="M39" s="1" t="s">
        <v>241</v>
      </c>
      <c r="N39" s="1" t="s">
        <v>240</v>
      </c>
      <c r="O39" s="1">
        <v>1050</v>
      </c>
      <c r="P39" s="34" t="s">
        <v>239</v>
      </c>
      <c r="Q39" s="1"/>
      <c r="R39" s="1"/>
      <c r="S39" s="1" t="s">
        <v>58</v>
      </c>
      <c r="T39" s="1" t="s">
        <v>59</v>
      </c>
      <c r="U39" s="1" t="s">
        <v>60</v>
      </c>
      <c r="V39" s="24" t="s">
        <v>238</v>
      </c>
      <c r="W39" s="1"/>
      <c r="X39" s="2">
        <v>31587</v>
      </c>
      <c r="Y39" s="3">
        <v>0</v>
      </c>
      <c r="Z39" s="36">
        <v>165</v>
      </c>
      <c r="AA39" s="1">
        <v>1050</v>
      </c>
      <c r="AB39" s="2">
        <v>44434</v>
      </c>
      <c r="AC39" s="1"/>
      <c r="AD39" s="1"/>
      <c r="AE39" s="1"/>
      <c r="AF39" s="1"/>
      <c r="AG39" s="1"/>
      <c r="AH39" s="2">
        <v>44434</v>
      </c>
      <c r="AI39" s="1"/>
      <c r="AJ39" s="1"/>
      <c r="AK39" s="1" t="str">
        <f t="shared" si="4"/>
        <v>WFP99213165</v>
      </c>
      <c r="AL39" s="1" t="s">
        <v>114</v>
      </c>
      <c r="AM39" s="1" t="s">
        <v>115</v>
      </c>
      <c r="AN39" s="1" t="s">
        <v>237</v>
      </c>
      <c r="AO39" s="22" t="s">
        <v>63</v>
      </c>
      <c r="AP39" s="1" t="s">
        <v>62</v>
      </c>
      <c r="AQ39" s="1" t="s">
        <v>64</v>
      </c>
      <c r="AR39" s="1" t="s">
        <v>116</v>
      </c>
      <c r="AS39" s="2">
        <v>44979</v>
      </c>
      <c r="AT39" s="37" t="s">
        <v>352</v>
      </c>
      <c r="AU39" s="38" t="s">
        <v>350</v>
      </c>
      <c r="AV39" s="38" t="s">
        <v>360</v>
      </c>
      <c r="AW39" s="39">
        <v>44998</v>
      </c>
      <c r="AX39" s="38" t="s">
        <v>362</v>
      </c>
      <c r="AY39" s="1"/>
      <c r="AZ39" s="1"/>
      <c r="BA39" s="6">
        <v>3.45</v>
      </c>
      <c r="BB39" s="6">
        <v>4</v>
      </c>
      <c r="BC39" s="1">
        <v>1</v>
      </c>
      <c r="BD39" s="40" t="s">
        <v>378</v>
      </c>
      <c r="BE39" s="40" t="s">
        <v>371</v>
      </c>
    </row>
    <row r="40" spans="1:57" ht="51">
      <c r="A40" s="7" t="s">
        <v>236</v>
      </c>
      <c r="B40" s="1" t="s">
        <v>235</v>
      </c>
      <c r="C40" s="1">
        <v>0</v>
      </c>
      <c r="D40" s="1" t="s">
        <v>234</v>
      </c>
      <c r="E40" s="2">
        <v>44858</v>
      </c>
      <c r="F40" s="1">
        <v>97110</v>
      </c>
      <c r="G40" s="1"/>
      <c r="H40" s="1" t="s">
        <v>233</v>
      </c>
      <c r="I40" s="1">
        <v>1</v>
      </c>
      <c r="J40" s="3">
        <v>60.45</v>
      </c>
      <c r="K40" s="1" t="s">
        <v>232</v>
      </c>
      <c r="L40" s="1" t="s">
        <v>231</v>
      </c>
      <c r="M40" s="1" t="s">
        <v>230</v>
      </c>
      <c r="N40" s="1" t="s">
        <v>229</v>
      </c>
      <c r="O40" s="1">
        <v>42</v>
      </c>
      <c r="P40" s="1" t="s">
        <v>228</v>
      </c>
      <c r="Q40" s="1">
        <v>1096</v>
      </c>
      <c r="R40" s="1" t="s">
        <v>188</v>
      </c>
      <c r="S40" s="1" t="s">
        <v>58</v>
      </c>
      <c r="T40" s="1" t="s">
        <v>227</v>
      </c>
      <c r="U40" s="1" t="s">
        <v>226</v>
      </c>
      <c r="V40" s="1" t="s">
        <v>225</v>
      </c>
      <c r="W40" s="1"/>
      <c r="X40" s="2">
        <v>13512</v>
      </c>
      <c r="Y40" s="3">
        <v>0</v>
      </c>
      <c r="Z40" s="3">
        <v>60.45</v>
      </c>
      <c r="AA40" s="1">
        <v>42</v>
      </c>
      <c r="AB40" s="2">
        <v>44865</v>
      </c>
      <c r="AC40" s="1"/>
      <c r="AD40" s="1"/>
      <c r="AE40" s="1"/>
      <c r="AF40" s="1"/>
      <c r="AG40" s="1"/>
      <c r="AH40" s="2">
        <v>44865</v>
      </c>
      <c r="AI40" s="1" t="s">
        <v>224</v>
      </c>
      <c r="AJ40" s="1"/>
      <c r="AK40" s="1" t="str">
        <f t="shared" si="4"/>
        <v>RPT9711060.45</v>
      </c>
      <c r="AL40" s="1" t="s">
        <v>114</v>
      </c>
      <c r="AM40" s="21"/>
      <c r="AN40" s="1" t="s">
        <v>223</v>
      </c>
      <c r="AO40" s="8" t="s">
        <v>63</v>
      </c>
      <c r="AP40" s="1" t="s">
        <v>62</v>
      </c>
      <c r="AQ40" s="1" t="s">
        <v>64</v>
      </c>
      <c r="AR40" s="1" t="s">
        <v>116</v>
      </c>
      <c r="AS40" s="2">
        <v>44980</v>
      </c>
      <c r="AT40" s="32" t="s">
        <v>353</v>
      </c>
      <c r="AU40" s="6" t="s">
        <v>350</v>
      </c>
      <c r="AV40" s="6" t="s">
        <v>360</v>
      </c>
      <c r="AW40" s="23">
        <v>44998</v>
      </c>
      <c r="AX40" s="6" t="s">
        <v>362</v>
      </c>
      <c r="AY40" s="1"/>
      <c r="AZ40" s="1"/>
      <c r="BA40" s="6">
        <v>3.45</v>
      </c>
      <c r="BB40" s="6">
        <v>4</v>
      </c>
      <c r="BC40" s="1">
        <v>1</v>
      </c>
      <c r="BD40" s="30" t="s">
        <v>370</v>
      </c>
      <c r="BE40" s="30" t="s">
        <v>371</v>
      </c>
    </row>
    <row r="41" spans="1:57" ht="51">
      <c r="A41" s="7" t="s">
        <v>236</v>
      </c>
      <c r="B41" s="1" t="s">
        <v>235</v>
      </c>
      <c r="C41" s="1">
        <v>1</v>
      </c>
      <c r="D41" s="1" t="s">
        <v>234</v>
      </c>
      <c r="E41" s="2">
        <v>44858</v>
      </c>
      <c r="F41" s="1">
        <v>97140</v>
      </c>
      <c r="G41" s="1"/>
      <c r="H41" s="1" t="s">
        <v>233</v>
      </c>
      <c r="I41" s="1">
        <v>2</v>
      </c>
      <c r="J41" s="3">
        <v>133.91999999999999</v>
      </c>
      <c r="K41" s="1" t="s">
        <v>232</v>
      </c>
      <c r="L41" s="1" t="s">
        <v>231</v>
      </c>
      <c r="M41" s="1" t="s">
        <v>230</v>
      </c>
      <c r="N41" s="1" t="s">
        <v>229</v>
      </c>
      <c r="O41" s="1">
        <v>42</v>
      </c>
      <c r="P41" s="1" t="s">
        <v>228</v>
      </c>
      <c r="Q41" s="1">
        <v>1096</v>
      </c>
      <c r="R41" s="1" t="s">
        <v>188</v>
      </c>
      <c r="S41" s="1" t="s">
        <v>58</v>
      </c>
      <c r="T41" s="1" t="s">
        <v>227</v>
      </c>
      <c r="U41" s="1" t="s">
        <v>226</v>
      </c>
      <c r="V41" s="1" t="s">
        <v>225</v>
      </c>
      <c r="W41" s="1"/>
      <c r="X41" s="2">
        <v>13512</v>
      </c>
      <c r="Y41" s="3">
        <v>0</v>
      </c>
      <c r="Z41" s="3">
        <v>133.91999999999999</v>
      </c>
      <c r="AA41" s="1">
        <v>42</v>
      </c>
      <c r="AB41" s="2">
        <v>44865</v>
      </c>
      <c r="AC41" s="1"/>
      <c r="AD41" s="1"/>
      <c r="AE41" s="1"/>
      <c r="AF41" s="1"/>
      <c r="AG41" s="1"/>
      <c r="AH41" s="2">
        <v>44865</v>
      </c>
      <c r="AI41" s="1" t="s">
        <v>224</v>
      </c>
      <c r="AJ41" s="1"/>
      <c r="AK41" s="1" t="str">
        <f t="shared" si="4"/>
        <v>RPT97140133.92</v>
      </c>
      <c r="AL41" s="1" t="s">
        <v>114</v>
      </c>
      <c r="AM41" s="21"/>
      <c r="AN41" s="1" t="s">
        <v>223</v>
      </c>
      <c r="AO41" s="8" t="s">
        <v>63</v>
      </c>
      <c r="AP41" s="1" t="s">
        <v>62</v>
      </c>
      <c r="AQ41" s="1" t="s">
        <v>64</v>
      </c>
      <c r="AR41" s="1" t="s">
        <v>116</v>
      </c>
      <c r="AS41" s="2">
        <v>44980</v>
      </c>
      <c r="AT41" s="32" t="s">
        <v>353</v>
      </c>
      <c r="AU41" s="6" t="s">
        <v>350</v>
      </c>
      <c r="AV41" s="6" t="s">
        <v>360</v>
      </c>
      <c r="AW41" s="23">
        <v>44998</v>
      </c>
      <c r="AX41" s="6" t="s">
        <v>362</v>
      </c>
      <c r="AY41" s="1"/>
      <c r="AZ41" s="1"/>
      <c r="BA41" s="6">
        <v>3.45</v>
      </c>
      <c r="BB41" s="6">
        <v>4</v>
      </c>
      <c r="BC41" s="1">
        <v>1</v>
      </c>
      <c r="BD41" s="30" t="s">
        <v>370</v>
      </c>
      <c r="BE41" s="30" t="s">
        <v>371</v>
      </c>
    </row>
  </sheetData>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dimension ref="A1:BC16"/>
  <sheetViews>
    <sheetView zoomScale="85" zoomScaleNormal="85" workbookViewId="0"/>
  </sheetViews>
  <sheetFormatPr defaultRowHeight="15"/>
  <cols>
    <col min="1" max="1" width="10.28515625" customWidth="1"/>
    <col min="2" max="2" width="5.140625" customWidth="1"/>
    <col min="3" max="3" width="6" bestFit="1" customWidth="1"/>
    <col min="4" max="4" width="20.28515625" customWidth="1"/>
    <col min="5" max="5" width="11.140625" customWidth="1"/>
    <col min="6" max="6" width="6.140625" bestFit="1" customWidth="1"/>
    <col min="7" max="7" width="3.5703125" customWidth="1"/>
    <col min="8" max="8" width="6.85546875" customWidth="1"/>
    <col min="9" max="9" width="5.140625" customWidth="1"/>
    <col min="10" max="10" width="9" customWidth="1"/>
    <col min="11" max="11" width="7.28515625" customWidth="1"/>
    <col min="12" max="12" width="14" customWidth="1"/>
    <col min="13" max="13" width="6.140625" customWidth="1"/>
    <col min="14" max="14" width="14.5703125" customWidth="1"/>
    <col min="15" max="15" width="4.7109375" customWidth="1"/>
    <col min="16" max="16" width="27.7109375" customWidth="1"/>
    <col min="17" max="17" width="6.140625" customWidth="1"/>
    <col min="18" max="18" width="11.42578125" customWidth="1"/>
    <col min="19" max="19" width="7.85546875" customWidth="1"/>
    <col min="20" max="20" width="3.5703125" customWidth="1"/>
    <col min="21" max="21" width="21.140625" customWidth="1"/>
    <col min="22" max="22" width="13.5703125" customWidth="1"/>
    <col min="23" max="23" width="11.7109375" customWidth="1"/>
    <col min="24" max="24" width="11" bestFit="1" customWidth="1"/>
    <col min="25" max="25" width="7.7109375" customWidth="1"/>
    <col min="26" max="26" width="9.42578125" customWidth="1"/>
    <col min="27" max="27" width="5.42578125" customWidth="1"/>
    <col min="28" max="28" width="12.140625" customWidth="1"/>
    <col min="29" max="29" width="2.85546875" customWidth="1"/>
    <col min="30" max="30" width="2.42578125" customWidth="1"/>
    <col min="31" max="31" width="2.5703125" customWidth="1"/>
    <col min="32" max="32" width="2.7109375" customWidth="1"/>
    <col min="33" max="33" width="2" customWidth="1"/>
    <col min="34" max="34" width="11.28515625" customWidth="1"/>
    <col min="35" max="35" width="2.85546875" customWidth="1"/>
    <col min="36" max="36" width="2.42578125" customWidth="1"/>
    <col min="37" max="37" width="8.42578125" bestFit="1" customWidth="1"/>
    <col min="38" max="38" width="8.42578125" customWidth="1"/>
    <col min="39" max="39" width="4.7109375" customWidth="1"/>
    <col min="40" max="40" width="44.7109375" customWidth="1"/>
    <col min="41" max="41" width="6.5703125" customWidth="1"/>
    <col min="42" max="42" width="6.42578125" customWidth="1"/>
    <col min="43" max="43" width="12.5703125" bestFit="1" customWidth="1"/>
    <col min="44" max="44" width="15.5703125" bestFit="1" customWidth="1"/>
    <col min="45" max="45" width="11.5703125" bestFit="1" customWidth="1"/>
    <col min="46" max="46" width="68.140625" customWidth="1"/>
    <col min="47" max="47" width="17.140625" customWidth="1"/>
    <col min="49" max="49" width="13.28515625" bestFit="1" customWidth="1"/>
    <col min="50" max="50" width="16" bestFit="1" customWidth="1"/>
    <col min="51" max="55" width="9.140625" customWidth="1"/>
  </cols>
  <sheetData>
    <row r="1" spans="1:55" ht="15.75" thickBot="1">
      <c r="A1" s="9" t="s">
        <v>0</v>
      </c>
      <c r="B1" s="10" t="s">
        <v>33</v>
      </c>
      <c r="C1" s="10" t="s">
        <v>34</v>
      </c>
      <c r="D1" s="10" t="s">
        <v>1</v>
      </c>
      <c r="E1" s="11" t="s">
        <v>2</v>
      </c>
      <c r="F1" s="10" t="s">
        <v>32</v>
      </c>
      <c r="G1" s="10" t="s">
        <v>49</v>
      </c>
      <c r="H1" s="10" t="s">
        <v>3</v>
      </c>
      <c r="I1" s="10" t="s">
        <v>4</v>
      </c>
      <c r="J1" s="12" t="s">
        <v>5</v>
      </c>
      <c r="K1" s="10" t="s">
        <v>6</v>
      </c>
      <c r="L1" s="10" t="s">
        <v>7</v>
      </c>
      <c r="M1" s="10" t="s">
        <v>8</v>
      </c>
      <c r="N1" s="10" t="s">
        <v>9</v>
      </c>
      <c r="O1" s="10" t="s">
        <v>10</v>
      </c>
      <c r="P1" s="10" t="s">
        <v>11</v>
      </c>
      <c r="Q1" s="10" t="s">
        <v>12</v>
      </c>
      <c r="R1" s="10" t="s">
        <v>13</v>
      </c>
      <c r="S1" s="10" t="s">
        <v>14</v>
      </c>
      <c r="T1" s="10" t="s">
        <v>15</v>
      </c>
      <c r="U1" s="10" t="s">
        <v>16</v>
      </c>
      <c r="V1" s="10" t="s">
        <v>17</v>
      </c>
      <c r="W1" s="10" t="s">
        <v>18</v>
      </c>
      <c r="X1" s="11" t="s">
        <v>19</v>
      </c>
      <c r="Y1" s="12" t="s">
        <v>20</v>
      </c>
      <c r="Z1" s="12" t="s">
        <v>21</v>
      </c>
      <c r="AA1" s="10" t="s">
        <v>22</v>
      </c>
      <c r="AB1" s="11" t="s">
        <v>23</v>
      </c>
      <c r="AC1" s="10" t="s">
        <v>24</v>
      </c>
      <c r="AD1" s="10" t="s">
        <v>25</v>
      </c>
      <c r="AE1" s="10" t="s">
        <v>26</v>
      </c>
      <c r="AF1" s="10" t="s">
        <v>27</v>
      </c>
      <c r="AG1" s="10" t="s">
        <v>28</v>
      </c>
      <c r="AH1" s="11" t="s">
        <v>29</v>
      </c>
      <c r="AI1" s="10" t="s">
        <v>30</v>
      </c>
      <c r="AJ1" s="10" t="s">
        <v>31</v>
      </c>
      <c r="AK1" s="13" t="s">
        <v>35</v>
      </c>
      <c r="AL1" s="14" t="s">
        <v>111</v>
      </c>
      <c r="AM1" s="14" t="s">
        <v>112</v>
      </c>
      <c r="AN1" s="15" t="s">
        <v>37</v>
      </c>
      <c r="AO1" s="15" t="s">
        <v>38</v>
      </c>
      <c r="AP1" s="14" t="s">
        <v>36</v>
      </c>
      <c r="AQ1" s="15" t="s">
        <v>39</v>
      </c>
      <c r="AR1" s="15" t="s">
        <v>50</v>
      </c>
      <c r="AS1" s="15" t="s">
        <v>40</v>
      </c>
      <c r="AT1" s="16" t="s">
        <v>41</v>
      </c>
      <c r="AU1" s="17" t="s">
        <v>38</v>
      </c>
      <c r="AV1" s="17" t="s">
        <v>42</v>
      </c>
      <c r="AW1" s="18" t="s">
        <v>43</v>
      </c>
      <c r="AX1" s="17" t="s">
        <v>39</v>
      </c>
      <c r="AY1" s="17" t="s">
        <v>44</v>
      </c>
      <c r="AZ1" s="17" t="s">
        <v>45</v>
      </c>
      <c r="BA1" s="19" t="s">
        <v>46</v>
      </c>
      <c r="BB1" s="19" t="s">
        <v>47</v>
      </c>
      <c r="BC1" s="20" t="s">
        <v>48</v>
      </c>
    </row>
    <row r="2" spans="1:55">
      <c r="A2" s="7" t="s">
        <v>91</v>
      </c>
      <c r="B2" s="1" t="s">
        <v>69</v>
      </c>
      <c r="C2" s="1">
        <v>1</v>
      </c>
      <c r="D2" s="1" t="s">
        <v>94</v>
      </c>
      <c r="E2" s="4">
        <v>44909</v>
      </c>
      <c r="F2" s="1">
        <v>790</v>
      </c>
      <c r="G2" s="1"/>
      <c r="H2" s="1" t="s">
        <v>73</v>
      </c>
      <c r="I2" s="1">
        <v>19</v>
      </c>
      <c r="J2" s="3">
        <v>2850</v>
      </c>
      <c r="K2" s="1" t="s">
        <v>71</v>
      </c>
      <c r="L2" s="1" t="s">
        <v>72</v>
      </c>
      <c r="M2" s="1" t="s">
        <v>70</v>
      </c>
      <c r="N2" s="1" t="s">
        <v>78</v>
      </c>
      <c r="O2" s="1" t="s">
        <v>81</v>
      </c>
      <c r="P2" s="1" t="s">
        <v>82</v>
      </c>
      <c r="Q2" s="1"/>
      <c r="R2" s="1"/>
      <c r="S2" s="1" t="s">
        <v>52</v>
      </c>
      <c r="T2" s="1" t="s">
        <v>53</v>
      </c>
      <c r="U2" s="1" t="s">
        <v>54</v>
      </c>
      <c r="V2" s="1" t="s">
        <v>97</v>
      </c>
      <c r="W2" s="1" t="s">
        <v>85</v>
      </c>
      <c r="X2" s="2">
        <v>22185</v>
      </c>
      <c r="Y2" s="3">
        <v>0</v>
      </c>
      <c r="Z2" s="3">
        <v>2850</v>
      </c>
      <c r="AA2" s="1" t="s">
        <v>81</v>
      </c>
      <c r="AB2" s="5"/>
      <c r="AC2" s="5"/>
      <c r="AD2" s="5"/>
      <c r="AE2" s="5"/>
      <c r="AF2" s="1"/>
      <c r="AG2" s="1"/>
      <c r="AH2" s="2">
        <v>44925</v>
      </c>
      <c r="AI2" s="1"/>
      <c r="AJ2" s="1"/>
      <c r="AK2" s="1" t="s">
        <v>101</v>
      </c>
      <c r="AL2" s="1"/>
      <c r="AM2" s="1"/>
      <c r="AN2" s="1" t="s">
        <v>104</v>
      </c>
      <c r="AO2" s="1" t="s">
        <v>63</v>
      </c>
      <c r="AP2" s="1" t="s">
        <v>62</v>
      </c>
      <c r="AQ2" s="1" t="s">
        <v>64</v>
      </c>
      <c r="AR2" s="1" t="s">
        <v>87</v>
      </c>
      <c r="AS2" s="2">
        <v>44963</v>
      </c>
      <c r="AT2" s="1"/>
      <c r="AU2" s="6"/>
      <c r="AV2" s="6"/>
      <c r="AW2" s="23"/>
      <c r="AX2" s="6"/>
      <c r="AY2" s="6"/>
      <c r="AZ2" s="6"/>
      <c r="BA2" s="6"/>
      <c r="BB2" s="6"/>
      <c r="BC2" s="6"/>
    </row>
    <row r="3" spans="1:55">
      <c r="A3" s="7" t="s">
        <v>92</v>
      </c>
      <c r="B3" s="1" t="s">
        <v>69</v>
      </c>
      <c r="C3" s="1">
        <v>1</v>
      </c>
      <c r="D3" s="1" t="s">
        <v>95</v>
      </c>
      <c r="E3" s="4">
        <v>44911</v>
      </c>
      <c r="F3" s="1">
        <v>921</v>
      </c>
      <c r="G3" s="1"/>
      <c r="H3" s="1" t="s">
        <v>77</v>
      </c>
      <c r="I3" s="1">
        <v>7</v>
      </c>
      <c r="J3" s="3">
        <v>1050</v>
      </c>
      <c r="K3" s="1" t="s">
        <v>75</v>
      </c>
      <c r="L3" s="1" t="s">
        <v>76</v>
      </c>
      <c r="M3" s="1" t="s">
        <v>70</v>
      </c>
      <c r="N3" s="1" t="s">
        <v>78</v>
      </c>
      <c r="O3" s="1" t="s">
        <v>81</v>
      </c>
      <c r="P3" s="1" t="s">
        <v>82</v>
      </c>
      <c r="Q3" s="1"/>
      <c r="R3" s="1"/>
      <c r="S3" s="1" t="s">
        <v>52</v>
      </c>
      <c r="T3" s="1" t="s">
        <v>53</v>
      </c>
      <c r="U3" s="1" t="s">
        <v>54</v>
      </c>
      <c r="V3" s="1" t="s">
        <v>98</v>
      </c>
      <c r="W3" s="1" t="s">
        <v>85</v>
      </c>
      <c r="X3" s="2">
        <v>30697</v>
      </c>
      <c r="Y3" s="3">
        <v>0</v>
      </c>
      <c r="Z3" s="3">
        <v>1050</v>
      </c>
      <c r="AA3" s="1" t="s">
        <v>81</v>
      </c>
      <c r="AB3" s="5"/>
      <c r="AC3" s="5"/>
      <c r="AD3" s="5"/>
      <c r="AE3" s="5"/>
      <c r="AF3" s="1"/>
      <c r="AG3" s="1"/>
      <c r="AH3" s="2">
        <v>44925</v>
      </c>
      <c r="AI3" s="1"/>
      <c r="AJ3" s="1"/>
      <c r="AK3" s="1" t="s">
        <v>102</v>
      </c>
      <c r="AL3" s="1"/>
      <c r="AM3" s="1"/>
      <c r="AN3" s="1" t="s">
        <v>106</v>
      </c>
      <c r="AO3" s="1" t="s">
        <v>63</v>
      </c>
      <c r="AP3" s="1" t="s">
        <v>62</v>
      </c>
      <c r="AQ3" s="1" t="s">
        <v>64</v>
      </c>
      <c r="AR3" s="1" t="s">
        <v>87</v>
      </c>
      <c r="AS3" s="2">
        <v>44963</v>
      </c>
      <c r="AT3" s="1"/>
      <c r="AU3" s="6"/>
      <c r="AV3" s="6"/>
      <c r="AW3" s="23"/>
      <c r="AX3" s="6"/>
      <c r="AY3" s="6"/>
      <c r="AZ3" s="6"/>
      <c r="BA3" s="6"/>
      <c r="BB3" s="6"/>
      <c r="BC3" s="6"/>
    </row>
    <row r="4" spans="1:55">
      <c r="A4" s="7" t="s">
        <v>93</v>
      </c>
      <c r="B4" s="1" t="s">
        <v>69</v>
      </c>
      <c r="C4" s="1">
        <v>1</v>
      </c>
      <c r="D4" s="1" t="s">
        <v>96</v>
      </c>
      <c r="E4" s="4">
        <v>44907</v>
      </c>
      <c r="F4" s="1">
        <v>840</v>
      </c>
      <c r="G4" s="1"/>
      <c r="H4" s="1" t="s">
        <v>73</v>
      </c>
      <c r="I4" s="1">
        <v>15</v>
      </c>
      <c r="J4" s="3">
        <v>2250</v>
      </c>
      <c r="K4" s="1" t="s">
        <v>71</v>
      </c>
      <c r="L4" s="1" t="s">
        <v>72</v>
      </c>
      <c r="M4" s="1" t="s">
        <v>70</v>
      </c>
      <c r="N4" s="1" t="s">
        <v>78</v>
      </c>
      <c r="O4" s="1" t="s">
        <v>81</v>
      </c>
      <c r="P4" s="1" t="s">
        <v>82</v>
      </c>
      <c r="Q4" s="1" t="s">
        <v>79</v>
      </c>
      <c r="R4" s="1" t="s">
        <v>80</v>
      </c>
      <c r="S4" s="1" t="s">
        <v>52</v>
      </c>
      <c r="T4" s="1" t="s">
        <v>53</v>
      </c>
      <c r="U4" s="1" t="s">
        <v>54</v>
      </c>
      <c r="V4" s="1" t="s">
        <v>99</v>
      </c>
      <c r="W4" s="1" t="s">
        <v>85</v>
      </c>
      <c r="X4" s="2">
        <v>34603</v>
      </c>
      <c r="Y4" s="3">
        <v>0</v>
      </c>
      <c r="Z4" s="3">
        <v>2250</v>
      </c>
      <c r="AA4" s="1" t="s">
        <v>81</v>
      </c>
      <c r="AB4" s="5"/>
      <c r="AC4" s="5"/>
      <c r="AD4" s="5"/>
      <c r="AE4" s="5"/>
      <c r="AF4" s="1"/>
      <c r="AG4" s="1"/>
      <c r="AH4" s="2">
        <v>44925</v>
      </c>
      <c r="AI4" s="1" t="s">
        <v>100</v>
      </c>
      <c r="AJ4" s="1"/>
      <c r="AK4" s="1" t="s">
        <v>103</v>
      </c>
      <c r="AL4" s="1"/>
      <c r="AM4" s="1"/>
      <c r="AN4" s="1" t="s">
        <v>105</v>
      </c>
      <c r="AO4" s="1" t="s">
        <v>63</v>
      </c>
      <c r="AP4" s="1" t="s">
        <v>62</v>
      </c>
      <c r="AQ4" s="1" t="s">
        <v>64</v>
      </c>
      <c r="AR4" s="1" t="s">
        <v>87</v>
      </c>
      <c r="AS4" s="2">
        <v>44963</v>
      </c>
      <c r="AT4" s="1"/>
      <c r="AU4" s="6"/>
      <c r="AV4" s="6"/>
      <c r="AW4" s="23"/>
      <c r="AX4" s="6"/>
      <c r="AY4" s="6"/>
      <c r="AZ4" s="6"/>
      <c r="BA4" s="6"/>
      <c r="BB4" s="6"/>
      <c r="BC4" s="6"/>
    </row>
    <row r="5" spans="1:55">
      <c r="A5" s="7" t="s">
        <v>117</v>
      </c>
      <c r="B5" s="1" t="s">
        <v>88</v>
      </c>
      <c r="C5" s="1">
        <v>0</v>
      </c>
      <c r="D5" s="1" t="s">
        <v>118</v>
      </c>
      <c r="E5" s="2">
        <v>44805</v>
      </c>
      <c r="F5" s="1">
        <v>88305</v>
      </c>
      <c r="G5" s="1"/>
      <c r="H5" s="1">
        <v>26</v>
      </c>
      <c r="I5" s="1">
        <v>1</v>
      </c>
      <c r="J5" s="3">
        <v>127</v>
      </c>
      <c r="K5" s="1" t="s">
        <v>89</v>
      </c>
      <c r="L5" s="1" t="s">
        <v>90</v>
      </c>
      <c r="M5" s="1" t="s">
        <v>107</v>
      </c>
      <c r="N5" s="1" t="s">
        <v>108</v>
      </c>
      <c r="O5" s="1" t="s">
        <v>119</v>
      </c>
      <c r="P5" s="1" t="s">
        <v>67</v>
      </c>
      <c r="Q5" s="1"/>
      <c r="R5" s="1"/>
      <c r="S5" s="1" t="s">
        <v>61</v>
      </c>
      <c r="T5" s="1" t="s">
        <v>67</v>
      </c>
      <c r="U5" s="1" t="s">
        <v>68</v>
      </c>
      <c r="V5" s="1" t="s">
        <v>120</v>
      </c>
      <c r="W5" s="1">
        <v>9141000205</v>
      </c>
      <c r="X5" s="2">
        <v>33875</v>
      </c>
      <c r="Y5" s="3">
        <v>0</v>
      </c>
      <c r="Z5" s="3">
        <v>127</v>
      </c>
      <c r="AA5" s="1" t="s">
        <v>119</v>
      </c>
      <c r="AB5" s="2">
        <v>44865</v>
      </c>
      <c r="AC5" s="1"/>
      <c r="AD5" s="1"/>
      <c r="AE5" s="1"/>
      <c r="AF5" s="1"/>
      <c r="AG5" s="1"/>
      <c r="AH5" s="2">
        <v>44865</v>
      </c>
      <c r="AI5" s="1"/>
      <c r="AJ5" s="1"/>
      <c r="AK5" s="1" t="str">
        <f t="shared" ref="AK5:AK7" si="0">B5&amp;F5&amp;Z5</f>
        <v>NPD88305127</v>
      </c>
      <c r="AL5" s="1" t="s">
        <v>114</v>
      </c>
      <c r="AM5" s="21"/>
      <c r="AN5" s="1" t="s">
        <v>121</v>
      </c>
      <c r="AO5" s="8" t="s">
        <v>63</v>
      </c>
      <c r="AP5" s="1" t="s">
        <v>62</v>
      </c>
      <c r="AQ5" s="1" t="s">
        <v>64</v>
      </c>
      <c r="AR5" s="1" t="s">
        <v>116</v>
      </c>
      <c r="AS5" s="2">
        <v>44980</v>
      </c>
      <c r="AT5" s="1"/>
      <c r="AU5" s="6"/>
      <c r="AV5" s="6"/>
      <c r="AW5" s="23"/>
      <c r="AX5" s="6"/>
      <c r="AY5" s="6"/>
      <c r="AZ5" s="6"/>
      <c r="BA5" s="6"/>
      <c r="BB5" s="6"/>
      <c r="BC5" s="6"/>
    </row>
    <row r="6" spans="1:55">
      <c r="A6" s="7" t="s">
        <v>117</v>
      </c>
      <c r="B6" s="1" t="s">
        <v>88</v>
      </c>
      <c r="C6" s="1">
        <v>1</v>
      </c>
      <c r="D6" s="1" t="s">
        <v>118</v>
      </c>
      <c r="E6" s="2">
        <v>44805</v>
      </c>
      <c r="F6" s="1">
        <v>88342</v>
      </c>
      <c r="G6" s="1"/>
      <c r="H6" s="1">
        <v>26</v>
      </c>
      <c r="I6" s="1">
        <v>1</v>
      </c>
      <c r="J6" s="3">
        <v>115</v>
      </c>
      <c r="K6" s="1" t="s">
        <v>89</v>
      </c>
      <c r="L6" s="1" t="s">
        <v>90</v>
      </c>
      <c r="M6" s="1" t="s">
        <v>107</v>
      </c>
      <c r="N6" s="1" t="s">
        <v>108</v>
      </c>
      <c r="O6" s="1" t="s">
        <v>119</v>
      </c>
      <c r="P6" s="1" t="s">
        <v>67</v>
      </c>
      <c r="Q6" s="1"/>
      <c r="R6" s="1"/>
      <c r="S6" s="1" t="s">
        <v>61</v>
      </c>
      <c r="T6" s="1" t="s">
        <v>67</v>
      </c>
      <c r="U6" s="1" t="s">
        <v>68</v>
      </c>
      <c r="V6" s="1" t="s">
        <v>120</v>
      </c>
      <c r="W6" s="1">
        <v>9141000205</v>
      </c>
      <c r="X6" s="2">
        <v>33875</v>
      </c>
      <c r="Y6" s="3">
        <v>0</v>
      </c>
      <c r="Z6" s="3">
        <v>115</v>
      </c>
      <c r="AA6" s="1" t="s">
        <v>119</v>
      </c>
      <c r="AB6" s="2">
        <v>44865</v>
      </c>
      <c r="AC6" s="1"/>
      <c r="AD6" s="1"/>
      <c r="AE6" s="1"/>
      <c r="AF6" s="1"/>
      <c r="AG6" s="1"/>
      <c r="AH6" s="2">
        <v>44865</v>
      </c>
      <c r="AI6" s="1"/>
      <c r="AJ6" s="1"/>
      <c r="AK6" s="1" t="str">
        <f t="shared" si="0"/>
        <v>NPD88342115</v>
      </c>
      <c r="AL6" s="1" t="s">
        <v>114</v>
      </c>
      <c r="AM6" s="21"/>
      <c r="AN6" s="1" t="s">
        <v>121</v>
      </c>
      <c r="AO6" s="8" t="s">
        <v>63</v>
      </c>
      <c r="AP6" s="1" t="s">
        <v>62</v>
      </c>
      <c r="AQ6" s="1" t="s">
        <v>64</v>
      </c>
      <c r="AR6" s="1" t="s">
        <v>116</v>
      </c>
      <c r="AS6" s="2">
        <v>44980</v>
      </c>
      <c r="AT6" s="8"/>
      <c r="AU6" s="6"/>
      <c r="AV6" s="6"/>
      <c r="AW6" s="23"/>
      <c r="AX6" s="6"/>
      <c r="AY6" s="6"/>
      <c r="AZ6" s="6"/>
      <c r="BA6" s="6"/>
      <c r="BB6" s="6"/>
      <c r="BC6" s="6"/>
    </row>
    <row r="7" spans="1:55">
      <c r="A7" s="7" t="s">
        <v>147</v>
      </c>
      <c r="B7" s="1" t="s">
        <v>133</v>
      </c>
      <c r="C7" s="1">
        <v>1</v>
      </c>
      <c r="D7" s="1" t="s">
        <v>146</v>
      </c>
      <c r="E7" s="2">
        <v>44285</v>
      </c>
      <c r="F7" s="1">
        <v>99309</v>
      </c>
      <c r="G7" s="1"/>
      <c r="H7" s="1"/>
      <c r="I7" s="1">
        <v>1</v>
      </c>
      <c r="J7" s="3">
        <v>225</v>
      </c>
      <c r="K7" s="1" t="s">
        <v>133</v>
      </c>
      <c r="L7" s="1" t="s">
        <v>132</v>
      </c>
      <c r="M7" s="1" t="s">
        <v>131</v>
      </c>
      <c r="N7" s="1" t="s">
        <v>130</v>
      </c>
      <c r="O7" s="1" t="s">
        <v>141</v>
      </c>
      <c r="P7" s="1" t="s">
        <v>140</v>
      </c>
      <c r="Q7" s="1" t="s">
        <v>137</v>
      </c>
      <c r="R7" s="1" t="s">
        <v>136</v>
      </c>
      <c r="S7" s="1" t="s">
        <v>52</v>
      </c>
      <c r="T7" s="1" t="s">
        <v>139</v>
      </c>
      <c r="U7" s="1" t="s">
        <v>138</v>
      </c>
      <c r="V7" s="1" t="s">
        <v>145</v>
      </c>
      <c r="W7" s="1"/>
      <c r="X7" s="2">
        <v>14507</v>
      </c>
      <c r="Y7" s="3">
        <v>0</v>
      </c>
      <c r="Z7" s="3">
        <v>14.9</v>
      </c>
      <c r="AA7" s="1"/>
      <c r="AB7" s="2">
        <v>44286</v>
      </c>
      <c r="AC7" s="1" t="s">
        <v>56</v>
      </c>
      <c r="AD7" s="1" t="s">
        <v>65</v>
      </c>
      <c r="AE7" s="1"/>
      <c r="AF7" s="1" t="s">
        <v>57</v>
      </c>
      <c r="AG7" s="1" t="s">
        <v>66</v>
      </c>
      <c r="AH7" s="2">
        <v>44286</v>
      </c>
      <c r="AI7" s="1" t="s">
        <v>144</v>
      </c>
      <c r="AJ7" s="1" t="s">
        <v>143</v>
      </c>
      <c r="AK7" s="1" t="str">
        <f t="shared" si="0"/>
        <v>BAS9930914.9</v>
      </c>
      <c r="AL7" s="1" t="s">
        <v>109</v>
      </c>
      <c r="AM7" s="1" t="s">
        <v>110</v>
      </c>
      <c r="AN7" s="1" t="s">
        <v>142</v>
      </c>
      <c r="AO7" s="1" t="s">
        <v>63</v>
      </c>
      <c r="AP7" s="1" t="s">
        <v>86</v>
      </c>
      <c r="AQ7" s="1"/>
      <c r="AR7" s="1"/>
      <c r="AS7" s="1"/>
      <c r="AT7" s="1"/>
      <c r="AU7" s="6"/>
      <c r="AV7" s="6"/>
      <c r="AW7" s="23"/>
      <c r="AX7" s="6"/>
      <c r="AY7" s="6"/>
      <c r="AZ7" s="6"/>
      <c r="BA7" s="6"/>
      <c r="BB7" s="6"/>
      <c r="BC7" s="1"/>
    </row>
    <row r="8" spans="1:55">
      <c r="A8" s="7" t="s">
        <v>222</v>
      </c>
      <c r="B8" s="1" t="s">
        <v>88</v>
      </c>
      <c r="C8" s="1">
        <v>1</v>
      </c>
      <c r="D8" s="1" t="s">
        <v>221</v>
      </c>
      <c r="E8" s="2">
        <v>44366</v>
      </c>
      <c r="F8" s="1">
        <v>88304</v>
      </c>
      <c r="G8" s="1"/>
      <c r="H8" s="1">
        <v>26</v>
      </c>
      <c r="I8" s="1">
        <v>1</v>
      </c>
      <c r="J8" s="3">
        <v>42</v>
      </c>
      <c r="K8" s="1" t="s">
        <v>89</v>
      </c>
      <c r="L8" s="1" t="s">
        <v>90</v>
      </c>
      <c r="M8" s="1" t="s">
        <v>135</v>
      </c>
      <c r="N8" s="1" t="s">
        <v>134</v>
      </c>
      <c r="O8" s="1" t="s">
        <v>55</v>
      </c>
      <c r="P8" s="1" t="s">
        <v>220</v>
      </c>
      <c r="Q8" s="1">
        <v>117</v>
      </c>
      <c r="R8" s="1" t="s">
        <v>219</v>
      </c>
      <c r="S8" s="1" t="s">
        <v>52</v>
      </c>
      <c r="T8" s="1" t="s">
        <v>53</v>
      </c>
      <c r="U8" s="1" t="s">
        <v>54</v>
      </c>
      <c r="V8" s="1" t="s">
        <v>217</v>
      </c>
      <c r="W8" s="1"/>
      <c r="X8" s="2">
        <v>36443</v>
      </c>
      <c r="Y8" s="3">
        <v>0</v>
      </c>
      <c r="Z8" s="3">
        <v>3.19</v>
      </c>
      <c r="AA8" s="1">
        <v>117</v>
      </c>
      <c r="AB8" s="2">
        <v>44446</v>
      </c>
      <c r="AC8" s="1" t="s">
        <v>218</v>
      </c>
      <c r="AD8" s="1" t="s">
        <v>56</v>
      </c>
      <c r="AE8" s="1"/>
      <c r="AF8" s="1" t="s">
        <v>211</v>
      </c>
      <c r="AG8" s="1" t="s">
        <v>57</v>
      </c>
      <c r="AH8" s="2">
        <v>44832</v>
      </c>
      <c r="AI8" s="1" t="s">
        <v>217</v>
      </c>
      <c r="AJ8" s="1"/>
      <c r="AK8" s="1" t="str">
        <f t="shared" ref="AK8:AK11" si="1">A8&amp;E8&amp;Z8</f>
        <v>NPD.Z200200535443663.19</v>
      </c>
      <c r="AL8" s="1"/>
      <c r="AM8" s="1"/>
      <c r="AN8" s="1" t="s">
        <v>216</v>
      </c>
      <c r="AO8" s="1" t="s">
        <v>63</v>
      </c>
      <c r="AP8" s="1" t="s">
        <v>86</v>
      </c>
      <c r="AQ8" s="1"/>
      <c r="AR8" s="1"/>
      <c r="AS8" s="1"/>
      <c r="AT8" s="1"/>
      <c r="AU8" s="6"/>
      <c r="AV8" s="6"/>
      <c r="AW8" s="23"/>
      <c r="AX8" s="6"/>
      <c r="AY8" s="6"/>
      <c r="AZ8" s="6"/>
      <c r="BA8" s="6"/>
      <c r="BB8" s="6"/>
      <c r="BC8" s="1">
        <v>1</v>
      </c>
    </row>
    <row r="9" spans="1:55">
      <c r="A9" s="7" t="s">
        <v>215</v>
      </c>
      <c r="B9" s="1" t="s">
        <v>88</v>
      </c>
      <c r="C9" s="1">
        <v>1</v>
      </c>
      <c r="D9" s="1" t="s">
        <v>214</v>
      </c>
      <c r="E9" s="2">
        <v>44840</v>
      </c>
      <c r="F9" s="1">
        <v>88342</v>
      </c>
      <c r="G9" s="1"/>
      <c r="H9" s="1">
        <v>5926</v>
      </c>
      <c r="I9" s="1">
        <v>1</v>
      </c>
      <c r="J9" s="3">
        <v>115</v>
      </c>
      <c r="K9" s="1" t="s">
        <v>89</v>
      </c>
      <c r="L9" s="1" t="s">
        <v>90</v>
      </c>
      <c r="M9" s="1" t="s">
        <v>107</v>
      </c>
      <c r="N9" s="1" t="s">
        <v>108</v>
      </c>
      <c r="O9" s="1" t="s">
        <v>164</v>
      </c>
      <c r="P9" s="1" t="s">
        <v>213</v>
      </c>
      <c r="Q9" s="1"/>
      <c r="R9" s="1"/>
      <c r="S9" s="1" t="s">
        <v>61</v>
      </c>
      <c r="T9" s="1" t="s">
        <v>149</v>
      </c>
      <c r="U9" s="1" t="s">
        <v>148</v>
      </c>
      <c r="V9" s="1">
        <v>567555365</v>
      </c>
      <c r="W9" s="1"/>
      <c r="X9" s="2">
        <v>21199</v>
      </c>
      <c r="Y9" s="3">
        <v>0</v>
      </c>
      <c r="Z9" s="3">
        <v>115</v>
      </c>
      <c r="AA9" s="1"/>
      <c r="AB9" s="2">
        <v>44893</v>
      </c>
      <c r="AC9" s="1" t="s">
        <v>212</v>
      </c>
      <c r="AD9" s="1"/>
      <c r="AE9" s="1"/>
      <c r="AF9" s="1" t="s">
        <v>211</v>
      </c>
      <c r="AG9" s="1"/>
      <c r="AH9" s="2">
        <v>44893</v>
      </c>
      <c r="AI9" s="1"/>
      <c r="AJ9" s="1"/>
      <c r="AK9" s="1" t="str">
        <f t="shared" si="1"/>
        <v>NPD.Z20019749344840115</v>
      </c>
      <c r="AL9" s="1"/>
      <c r="AM9" s="1"/>
      <c r="AN9" s="1" t="s">
        <v>210</v>
      </c>
      <c r="AO9" s="1" t="s">
        <v>63</v>
      </c>
      <c r="AP9" s="1" t="s">
        <v>86</v>
      </c>
      <c r="AQ9" s="1" t="s">
        <v>64</v>
      </c>
      <c r="AR9" s="1"/>
      <c r="AS9" s="1"/>
      <c r="AT9" s="1"/>
      <c r="AU9" s="6"/>
      <c r="AV9" s="6"/>
      <c r="AW9" s="23"/>
      <c r="AX9" s="6"/>
      <c r="AY9" s="6"/>
      <c r="AZ9" s="6"/>
      <c r="BA9" s="6"/>
      <c r="BB9" s="6"/>
      <c r="BC9" s="1">
        <v>1</v>
      </c>
    </row>
    <row r="10" spans="1:55">
      <c r="A10" s="7" t="s">
        <v>191</v>
      </c>
      <c r="B10" s="1" t="s">
        <v>88</v>
      </c>
      <c r="C10" s="1">
        <v>0</v>
      </c>
      <c r="D10" s="1" t="s">
        <v>190</v>
      </c>
      <c r="E10" s="2">
        <v>44579</v>
      </c>
      <c r="F10" s="1">
        <v>88360</v>
      </c>
      <c r="G10" s="1"/>
      <c r="H10" s="1">
        <v>5926</v>
      </c>
      <c r="I10" s="1">
        <v>6</v>
      </c>
      <c r="J10" s="3">
        <v>918</v>
      </c>
      <c r="K10" s="1" t="s">
        <v>89</v>
      </c>
      <c r="L10" s="1" t="s">
        <v>90</v>
      </c>
      <c r="M10" s="1" t="s">
        <v>135</v>
      </c>
      <c r="N10" s="1" t="s">
        <v>134</v>
      </c>
      <c r="O10" s="1" t="s">
        <v>137</v>
      </c>
      <c r="P10" s="1" t="s">
        <v>136</v>
      </c>
      <c r="Q10" s="1">
        <v>1096</v>
      </c>
      <c r="R10" s="1"/>
      <c r="S10" s="1" t="s">
        <v>52</v>
      </c>
      <c r="T10" s="1" t="s">
        <v>53</v>
      </c>
      <c r="U10" s="1" t="s">
        <v>54</v>
      </c>
      <c r="V10" s="1"/>
      <c r="W10" s="1"/>
      <c r="X10" s="2">
        <v>19115</v>
      </c>
      <c r="Y10" s="3">
        <v>0</v>
      </c>
      <c r="Z10" s="3">
        <v>153</v>
      </c>
      <c r="AA10" s="1">
        <v>1096</v>
      </c>
      <c r="AB10" s="2">
        <v>44627</v>
      </c>
      <c r="AC10" s="1" t="s">
        <v>187</v>
      </c>
      <c r="AD10" s="1" t="s">
        <v>186</v>
      </c>
      <c r="AE10" s="1"/>
      <c r="AF10" s="1" t="s">
        <v>185</v>
      </c>
      <c r="AG10" s="1" t="s">
        <v>184</v>
      </c>
      <c r="AH10" s="2">
        <v>44705</v>
      </c>
      <c r="AI10" s="1"/>
      <c r="AJ10" s="1"/>
      <c r="AK10" s="1" t="str">
        <f t="shared" si="1"/>
        <v>NPD.Z20017663444579153</v>
      </c>
      <c r="AL10" s="1"/>
      <c r="AM10" s="1"/>
      <c r="AN10" s="1" t="s">
        <v>183</v>
      </c>
      <c r="AO10" s="1" t="s">
        <v>63</v>
      </c>
      <c r="AP10" s="1" t="s">
        <v>86</v>
      </c>
      <c r="AQ10" s="1"/>
      <c r="AR10" s="1"/>
      <c r="AS10" s="1"/>
      <c r="AT10" s="1"/>
      <c r="AU10" s="6"/>
      <c r="AV10" s="6"/>
      <c r="AW10" s="23"/>
      <c r="AX10" s="6"/>
      <c r="AY10" s="6"/>
      <c r="AZ10" s="6"/>
      <c r="BA10" s="6"/>
      <c r="BB10" s="6"/>
      <c r="BC10" s="1">
        <v>1</v>
      </c>
    </row>
    <row r="11" spans="1:55">
      <c r="A11" s="7" t="s">
        <v>191</v>
      </c>
      <c r="B11" s="1" t="s">
        <v>88</v>
      </c>
      <c r="C11" s="1">
        <v>1</v>
      </c>
      <c r="D11" s="1" t="s">
        <v>190</v>
      </c>
      <c r="E11" s="2">
        <v>44579</v>
      </c>
      <c r="F11" s="1">
        <v>88342</v>
      </c>
      <c r="G11" s="1"/>
      <c r="H11" s="1" t="s">
        <v>189</v>
      </c>
      <c r="I11" s="1">
        <v>3</v>
      </c>
      <c r="J11" s="3">
        <v>345</v>
      </c>
      <c r="K11" s="1" t="s">
        <v>89</v>
      </c>
      <c r="L11" s="1" t="s">
        <v>90</v>
      </c>
      <c r="M11" s="1" t="s">
        <v>135</v>
      </c>
      <c r="N11" s="1" t="s">
        <v>134</v>
      </c>
      <c r="O11" s="1" t="s">
        <v>137</v>
      </c>
      <c r="P11" s="1" t="s">
        <v>136</v>
      </c>
      <c r="Q11" s="1">
        <v>1096</v>
      </c>
      <c r="R11" s="1" t="s">
        <v>188</v>
      </c>
      <c r="S11" s="1" t="s">
        <v>52</v>
      </c>
      <c r="T11" s="1" t="s">
        <v>53</v>
      </c>
      <c r="U11" s="1" t="s">
        <v>54</v>
      </c>
      <c r="V11" s="1"/>
      <c r="W11" s="1"/>
      <c r="X11" s="2">
        <v>19115</v>
      </c>
      <c r="Y11" s="3">
        <v>0</v>
      </c>
      <c r="Z11" s="3">
        <v>230</v>
      </c>
      <c r="AA11" s="1">
        <v>1096</v>
      </c>
      <c r="AB11" s="2">
        <v>44627</v>
      </c>
      <c r="AC11" s="1" t="s">
        <v>187</v>
      </c>
      <c r="AD11" s="1" t="s">
        <v>186</v>
      </c>
      <c r="AE11" s="1"/>
      <c r="AF11" s="1" t="s">
        <v>185</v>
      </c>
      <c r="AG11" s="1" t="s">
        <v>184</v>
      </c>
      <c r="AH11" s="2">
        <v>44705</v>
      </c>
      <c r="AI11" s="1"/>
      <c r="AJ11" s="1"/>
      <c r="AK11" s="1" t="str">
        <f t="shared" si="1"/>
        <v>NPD.Z20017663444579230</v>
      </c>
      <c r="AL11" s="1"/>
      <c r="AM11" s="1"/>
      <c r="AN11" s="1" t="s">
        <v>183</v>
      </c>
      <c r="AO11" s="1" t="s">
        <v>63</v>
      </c>
      <c r="AP11" s="1" t="s">
        <v>86</v>
      </c>
      <c r="AQ11" s="1"/>
      <c r="AR11" s="1"/>
      <c r="AS11" s="1"/>
      <c r="AT11" s="1"/>
      <c r="AU11" s="6"/>
      <c r="AV11" s="6"/>
      <c r="AW11" s="23"/>
      <c r="AX11" s="6"/>
      <c r="AY11" s="6"/>
      <c r="AZ11" s="6"/>
      <c r="BA11" s="6"/>
      <c r="BB11" s="6"/>
      <c r="BC11" s="1">
        <v>1</v>
      </c>
    </row>
    <row r="12" spans="1:55">
      <c r="A12" s="7" t="s">
        <v>182</v>
      </c>
      <c r="B12" s="1" t="s">
        <v>177</v>
      </c>
      <c r="C12" s="1">
        <v>1</v>
      </c>
      <c r="D12" s="1" t="s">
        <v>181</v>
      </c>
      <c r="E12" s="2">
        <v>44239</v>
      </c>
      <c r="F12" s="1">
        <v>400</v>
      </c>
      <c r="G12" s="1"/>
      <c r="H12" s="1" t="s">
        <v>74</v>
      </c>
      <c r="I12" s="1">
        <v>14</v>
      </c>
      <c r="J12" s="3">
        <v>2100</v>
      </c>
      <c r="K12" s="1" t="s">
        <v>180</v>
      </c>
      <c r="L12" s="1" t="s">
        <v>179</v>
      </c>
      <c r="M12" s="1" t="s">
        <v>70</v>
      </c>
      <c r="N12" s="1" t="s">
        <v>78</v>
      </c>
      <c r="O12" s="1" t="s">
        <v>164</v>
      </c>
      <c r="P12" s="1" t="s">
        <v>163</v>
      </c>
      <c r="Q12" s="1"/>
      <c r="R12" s="1"/>
      <c r="S12" s="1" t="s">
        <v>61</v>
      </c>
      <c r="T12" s="1" t="s">
        <v>149</v>
      </c>
      <c r="U12" s="1" t="s">
        <v>148</v>
      </c>
      <c r="V12" s="1">
        <v>548199097</v>
      </c>
      <c r="W12" s="1"/>
      <c r="X12" s="2">
        <v>20792</v>
      </c>
      <c r="Y12" s="3">
        <v>0</v>
      </c>
      <c r="Z12" s="3">
        <v>2100</v>
      </c>
      <c r="AA12" s="1" t="s">
        <v>164</v>
      </c>
      <c r="AB12" s="2">
        <v>44249</v>
      </c>
      <c r="AC12" s="1"/>
      <c r="AD12" s="1"/>
      <c r="AE12" s="1"/>
      <c r="AF12" s="1"/>
      <c r="AG12" s="1"/>
      <c r="AH12" s="2">
        <v>44249</v>
      </c>
      <c r="AI12" s="1"/>
      <c r="AJ12" s="1"/>
      <c r="AK12" s="1" t="str">
        <f t="shared" ref="AK12:AK13" si="2">B12&amp;F12&amp;Z12</f>
        <v>MMA4002100</v>
      </c>
      <c r="AL12" s="1" t="s">
        <v>109</v>
      </c>
      <c r="AM12" s="1" t="s">
        <v>110</v>
      </c>
      <c r="AN12" s="1" t="s">
        <v>170</v>
      </c>
      <c r="AO12" s="1" t="s">
        <v>63</v>
      </c>
      <c r="AP12" s="1" t="s">
        <v>86</v>
      </c>
      <c r="AQ12" s="1"/>
      <c r="AR12" s="1"/>
      <c r="AS12" s="1"/>
      <c r="AT12" s="1"/>
      <c r="AU12" s="6"/>
      <c r="AV12" s="6"/>
      <c r="AW12" s="23"/>
      <c r="AX12" s="6"/>
      <c r="AY12" s="6"/>
      <c r="AZ12" s="6"/>
      <c r="BA12" s="6"/>
      <c r="BB12" s="6"/>
      <c r="BC12" s="1">
        <v>1</v>
      </c>
    </row>
    <row r="13" spans="1:55">
      <c r="A13" s="7" t="s">
        <v>178</v>
      </c>
      <c r="B13" s="1" t="s">
        <v>177</v>
      </c>
      <c r="C13" s="1">
        <v>1</v>
      </c>
      <c r="D13" s="1" t="s">
        <v>176</v>
      </c>
      <c r="E13" s="2">
        <v>44239</v>
      </c>
      <c r="F13" s="1">
        <v>1480</v>
      </c>
      <c r="G13" s="1"/>
      <c r="H13" s="1" t="s">
        <v>175</v>
      </c>
      <c r="I13" s="1">
        <v>10</v>
      </c>
      <c r="J13" s="3">
        <v>1500</v>
      </c>
      <c r="K13" s="1" t="s">
        <v>174</v>
      </c>
      <c r="L13" s="1" t="s">
        <v>173</v>
      </c>
      <c r="M13" s="1" t="s">
        <v>172</v>
      </c>
      <c r="N13" s="1" t="s">
        <v>171</v>
      </c>
      <c r="O13" s="1" t="s">
        <v>164</v>
      </c>
      <c r="P13" s="1" t="s">
        <v>163</v>
      </c>
      <c r="Q13" s="1"/>
      <c r="R13" s="1"/>
      <c r="S13" s="1" t="s">
        <v>61</v>
      </c>
      <c r="T13" s="1" t="s">
        <v>149</v>
      </c>
      <c r="U13" s="1" t="s">
        <v>148</v>
      </c>
      <c r="V13" s="1">
        <v>195589173</v>
      </c>
      <c r="W13" s="1"/>
      <c r="X13" s="2">
        <v>23829</v>
      </c>
      <c r="Y13" s="3">
        <v>0</v>
      </c>
      <c r="Z13" s="3">
        <v>1500</v>
      </c>
      <c r="AA13" s="1" t="s">
        <v>164</v>
      </c>
      <c r="AB13" s="2">
        <v>44249</v>
      </c>
      <c r="AC13" s="1"/>
      <c r="AD13" s="1"/>
      <c r="AE13" s="1"/>
      <c r="AF13" s="1"/>
      <c r="AG13" s="1"/>
      <c r="AH13" s="2">
        <v>44249</v>
      </c>
      <c r="AI13" s="1"/>
      <c r="AJ13" s="1"/>
      <c r="AK13" s="1" t="str">
        <f t="shared" si="2"/>
        <v>MMA14801500</v>
      </c>
      <c r="AL13" s="1" t="s">
        <v>109</v>
      </c>
      <c r="AM13" s="1" t="s">
        <v>110</v>
      </c>
      <c r="AN13" s="1" t="s">
        <v>170</v>
      </c>
      <c r="AO13" s="1" t="s">
        <v>63</v>
      </c>
      <c r="AP13" s="1" t="s">
        <v>86</v>
      </c>
      <c r="AQ13" s="1"/>
      <c r="AR13" s="1"/>
      <c r="AS13" s="1"/>
      <c r="AT13" s="1"/>
      <c r="AU13" s="6"/>
      <c r="AV13" s="6"/>
      <c r="AW13" s="23"/>
      <c r="AX13" s="6"/>
      <c r="AY13" s="6"/>
      <c r="AZ13" s="6"/>
      <c r="BA13" s="6"/>
      <c r="BB13" s="6"/>
      <c r="BC13" s="1">
        <v>1</v>
      </c>
    </row>
    <row r="14" spans="1:55">
      <c r="A14" s="7" t="s">
        <v>274</v>
      </c>
      <c r="B14" s="1" t="s">
        <v>235</v>
      </c>
      <c r="C14" s="1">
        <v>1</v>
      </c>
      <c r="D14" s="1" t="s">
        <v>273</v>
      </c>
      <c r="E14" s="2">
        <v>44243</v>
      </c>
      <c r="F14" s="1">
        <v>97140</v>
      </c>
      <c r="G14" s="1"/>
      <c r="H14" s="1" t="s">
        <v>233</v>
      </c>
      <c r="I14" s="1">
        <v>4</v>
      </c>
      <c r="J14" s="3">
        <v>267.83999999999997</v>
      </c>
      <c r="K14" s="1" t="s">
        <v>272</v>
      </c>
      <c r="L14" s="1" t="s">
        <v>271</v>
      </c>
      <c r="M14" s="1" t="s">
        <v>270</v>
      </c>
      <c r="N14" s="1" t="s">
        <v>269</v>
      </c>
      <c r="O14" s="1">
        <v>42</v>
      </c>
      <c r="P14" s="1" t="s">
        <v>228</v>
      </c>
      <c r="Q14" s="1"/>
      <c r="R14" s="1"/>
      <c r="S14" s="1" t="s">
        <v>52</v>
      </c>
      <c r="T14" s="1" t="s">
        <v>227</v>
      </c>
      <c r="U14" s="1" t="s">
        <v>226</v>
      </c>
      <c r="V14" s="1" t="s">
        <v>268</v>
      </c>
      <c r="W14" s="1"/>
      <c r="X14" s="2">
        <v>31368</v>
      </c>
      <c r="Y14" s="3">
        <v>0</v>
      </c>
      <c r="Z14" s="3">
        <v>267.83999999999997</v>
      </c>
      <c r="AA14" s="1">
        <v>42</v>
      </c>
      <c r="AB14" s="2">
        <v>44249</v>
      </c>
      <c r="AC14" s="1"/>
      <c r="AD14" s="1"/>
      <c r="AE14" s="1"/>
      <c r="AF14" s="1"/>
      <c r="AG14" s="1"/>
      <c r="AH14" s="2">
        <v>44249</v>
      </c>
      <c r="AI14" s="1"/>
      <c r="AJ14" s="1"/>
      <c r="AK14" s="1" t="str">
        <f>A14&amp;E14&amp;Z14</f>
        <v>RPT.438944243267.84</v>
      </c>
      <c r="AL14" s="1"/>
      <c r="AM14" s="1"/>
      <c r="AN14" s="1" t="s">
        <v>267</v>
      </c>
      <c r="AO14" s="1" t="s">
        <v>63</v>
      </c>
      <c r="AP14" s="1" t="s">
        <v>86</v>
      </c>
      <c r="AQ14" s="1"/>
      <c r="AR14" s="1"/>
      <c r="AS14" s="1"/>
      <c r="AT14" s="1"/>
      <c r="AU14" s="1"/>
      <c r="AV14" s="1"/>
      <c r="AW14" s="4"/>
      <c r="AX14" s="1"/>
      <c r="AY14" s="1"/>
      <c r="AZ14" s="1"/>
      <c r="BA14" s="6"/>
      <c r="BB14" s="6"/>
      <c r="BC14" s="1">
        <v>1</v>
      </c>
    </row>
    <row r="15" spans="1:55">
      <c r="A15" s="7" t="s">
        <v>266</v>
      </c>
      <c r="B15" s="1" t="s">
        <v>32</v>
      </c>
      <c r="C15" s="1">
        <v>1</v>
      </c>
      <c r="D15" s="1" t="s">
        <v>265</v>
      </c>
      <c r="E15" s="2">
        <v>44382</v>
      </c>
      <c r="F15" s="1">
        <v>97110</v>
      </c>
      <c r="G15" s="1"/>
      <c r="H15" s="1" t="s">
        <v>233</v>
      </c>
      <c r="I15" s="1">
        <v>2</v>
      </c>
      <c r="J15" s="3">
        <v>79.7</v>
      </c>
      <c r="K15" s="1" t="s">
        <v>264</v>
      </c>
      <c r="L15" s="1" t="s">
        <v>263</v>
      </c>
      <c r="M15" s="1" t="s">
        <v>51</v>
      </c>
      <c r="N15" s="1" t="s">
        <v>262</v>
      </c>
      <c r="O15" s="1">
        <v>8</v>
      </c>
      <c r="P15" s="1" t="s">
        <v>261</v>
      </c>
      <c r="Q15" s="1"/>
      <c r="R15" s="1"/>
      <c r="S15" s="1" t="s">
        <v>52</v>
      </c>
      <c r="T15" s="1" t="s">
        <v>227</v>
      </c>
      <c r="U15" s="1" t="s">
        <v>226</v>
      </c>
      <c r="V15" s="1" t="s">
        <v>260</v>
      </c>
      <c r="W15" s="1"/>
      <c r="X15" s="2">
        <v>15845</v>
      </c>
      <c r="Y15" s="3">
        <v>0</v>
      </c>
      <c r="Z15" s="3">
        <v>79.7</v>
      </c>
      <c r="AA15" s="1">
        <v>8</v>
      </c>
      <c r="AB15" s="2">
        <v>44425</v>
      </c>
      <c r="AC15" s="1"/>
      <c r="AD15" s="1"/>
      <c r="AE15" s="1" t="s">
        <v>259</v>
      </c>
      <c r="AF15" s="1"/>
      <c r="AG15" s="1"/>
      <c r="AH15" s="2">
        <v>44873</v>
      </c>
      <c r="AI15" s="1"/>
      <c r="AJ15" s="1"/>
      <c r="AK15" s="1" t="str">
        <f t="shared" ref="AK15:AK16" si="3">B15&amp;F15&amp;Z15</f>
        <v>CPT9711079.7</v>
      </c>
      <c r="AL15" s="1" t="s">
        <v>114</v>
      </c>
      <c r="AM15" s="1" t="s">
        <v>115</v>
      </c>
      <c r="AN15" s="1" t="s">
        <v>258</v>
      </c>
      <c r="AO15" s="22" t="s">
        <v>63</v>
      </c>
      <c r="AP15" s="1" t="s">
        <v>62</v>
      </c>
      <c r="AQ15" s="1" t="s">
        <v>64</v>
      </c>
      <c r="AR15" s="1" t="s">
        <v>116</v>
      </c>
      <c r="AS15" s="2">
        <v>44979</v>
      </c>
      <c r="AT15" s="1"/>
      <c r="AU15" s="25"/>
      <c r="AV15" s="25"/>
      <c r="AW15" s="26"/>
      <c r="AX15" s="25"/>
      <c r="AY15" s="25"/>
      <c r="AZ15" s="25"/>
      <c r="BA15" s="25"/>
      <c r="BB15" s="25"/>
      <c r="BC15" s="1">
        <v>1</v>
      </c>
    </row>
    <row r="16" spans="1:55">
      <c r="A16" s="7" t="s">
        <v>257</v>
      </c>
      <c r="B16" s="1" t="s">
        <v>177</v>
      </c>
      <c r="C16" s="1">
        <v>1</v>
      </c>
      <c r="D16" s="1" t="s">
        <v>256</v>
      </c>
      <c r="E16" s="2">
        <v>44531</v>
      </c>
      <c r="F16" s="1">
        <v>1400</v>
      </c>
      <c r="G16" s="1"/>
      <c r="H16" s="1" t="s">
        <v>74</v>
      </c>
      <c r="I16" s="1">
        <v>11</v>
      </c>
      <c r="J16" s="3">
        <v>1650</v>
      </c>
      <c r="K16" s="1" t="s">
        <v>180</v>
      </c>
      <c r="L16" s="1" t="s">
        <v>179</v>
      </c>
      <c r="M16" s="1" t="s">
        <v>70</v>
      </c>
      <c r="N16" s="1" t="s">
        <v>78</v>
      </c>
      <c r="O16" s="1">
        <v>1180</v>
      </c>
      <c r="P16" s="1" t="s">
        <v>251</v>
      </c>
      <c r="Q16" s="1"/>
      <c r="R16" s="1"/>
      <c r="S16" s="1" t="s">
        <v>61</v>
      </c>
      <c r="T16" s="1" t="s">
        <v>227</v>
      </c>
      <c r="U16" s="1" t="s">
        <v>226</v>
      </c>
      <c r="V16" s="1">
        <v>7161217</v>
      </c>
      <c r="W16" s="1"/>
      <c r="X16" s="2">
        <v>30392</v>
      </c>
      <c r="Y16" s="3">
        <v>0</v>
      </c>
      <c r="Z16" s="3">
        <v>1650</v>
      </c>
      <c r="AA16" s="1">
        <v>1180</v>
      </c>
      <c r="AB16" s="2">
        <v>44551</v>
      </c>
      <c r="AC16" s="1"/>
      <c r="AD16" s="1"/>
      <c r="AE16" s="1"/>
      <c r="AF16" s="1"/>
      <c r="AG16" s="1"/>
      <c r="AH16" s="2">
        <v>44851</v>
      </c>
      <c r="AI16" s="1"/>
      <c r="AJ16" s="1"/>
      <c r="AK16" s="1" t="str">
        <f t="shared" si="3"/>
        <v>MMA14001650</v>
      </c>
      <c r="AL16" s="1" t="s">
        <v>114</v>
      </c>
      <c r="AM16" s="1" t="s">
        <v>115</v>
      </c>
      <c r="AN16" s="1" t="s">
        <v>255</v>
      </c>
      <c r="AO16" s="22" t="s">
        <v>63</v>
      </c>
      <c r="AP16" s="1" t="s">
        <v>62</v>
      </c>
      <c r="AQ16" s="1" t="s">
        <v>64</v>
      </c>
      <c r="AR16" s="1" t="s">
        <v>116</v>
      </c>
      <c r="AS16" s="2">
        <v>44979</v>
      </c>
      <c r="AT16" s="1"/>
      <c r="AU16" s="25"/>
      <c r="AV16" s="25"/>
      <c r="AW16" s="26"/>
      <c r="AX16" s="25"/>
      <c r="AY16" s="25"/>
      <c r="AZ16" s="25"/>
      <c r="BA16" s="25"/>
      <c r="BB16" s="25"/>
      <c r="BC16" s="1">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Main</vt:lpstr>
      <vt:lpstr>Completed</vt:lpstr>
      <vt:lpstr>Pending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Amsvl-174</cp:lastModifiedBy>
  <dcterms:created xsi:type="dcterms:W3CDTF">2023-01-03T11:31:44Z</dcterms:created>
  <dcterms:modified xsi:type="dcterms:W3CDTF">2023-03-14T08:59:13Z</dcterms:modified>
</cp:coreProperties>
</file>