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05" yWindow="-105" windowWidth="19440" windowHeight="11760" activeTab="1"/>
  </bookViews>
  <sheets>
    <sheet name="Main" sheetId="23" r:id="rId1"/>
    <sheet name="Completed" sheetId="24" r:id="rId2"/>
    <sheet name="Pending" sheetId="25" r:id="rId3"/>
  </sheets>
  <definedNames>
    <definedName name="_xlnm._FilterDatabase" localSheetId="1" hidden="1">Completed!$A$1:$BE$36</definedName>
    <definedName name="_xlnm._FilterDatabase" localSheetId="0" hidden="1">Main!$A$1:$BC$46</definedName>
  </definedNames>
  <calcPr calcId="125725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" i="24"/>
  <c r="AK3"/>
  <c r="AK4"/>
  <c r="AK5"/>
  <c r="AK6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11" i="25"/>
  <c r="AK10"/>
  <c r="AK9"/>
  <c r="AK8"/>
  <c r="AK7"/>
  <c r="AK6"/>
  <c r="AK5"/>
  <c r="AK20" i="23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16"/>
  <c r="AK15"/>
  <c r="AK14"/>
  <c r="AK13"/>
  <c r="AK12"/>
  <c r="AK11"/>
  <c r="AK10"/>
  <c r="AK9"/>
  <c r="AK8"/>
  <c r="AK7"/>
  <c r="AK6"/>
  <c r="AK5"/>
</calcChain>
</file>

<file path=xl/sharedStrings.xml><?xml version="1.0" encoding="utf-8"?>
<sst xmlns="http://schemas.openxmlformats.org/spreadsheetml/2006/main" count="2305" uniqueCount="368">
  <si>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</si>
  <si>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</si>
  <si>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</si>
  <si>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</si>
  <si>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</si>
  <si>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</si>
  <si>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</si>
  <si>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</si>
  <si>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</si>
  <si>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</si>
  <si>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</si>
  <si>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</si>
  <si>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</si>
  <si>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</si>
  <si>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</si>
  <si>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</si>
  <si>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</si>
  <si>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</si>
  <si>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</si>
  <si>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</si>
  <si>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</si>
  <si>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</si>
  <si>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</si>
  <si>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</si>
  <si>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</si>
  <si>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</si>
  <si>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</si>
  <si>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</si>
  <si>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</si>
  <si>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</si>
  <si>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</si>
  <si>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</si>
  <si>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CPT</t>
  </si>
  <si>
    <t>DATASET</t>
  </si>
  <si>
    <t>CLAIM</t>
  </si>
  <si>
    <t>CONCATE</t>
  </si>
  <si>
    <t>OLD/NEW</t>
  </si>
  <si>
    <t>Analyst Comments</t>
  </si>
  <si>
    <t>AR CODE</t>
  </si>
  <si>
    <t>NOTES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</si>
  <si>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</si>
  <si>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</si>
  <si>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</si>
  <si>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</si>
  <si>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</si>
  <si>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</si>
  <si>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</si>
  <si>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</si>
  <si>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</si>
  <si>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STATUS</t>
  </si>
  <si>
    <t>Analysis By</t>
  </si>
  <si>
    <t>OFF</t>
  </si>
  <si>
    <t>SIDNEY</t>
  </si>
  <si>
    <t>BS</t>
  </si>
  <si>
    <t>BLUE CROSS BLUE SHIELD</t>
  </si>
  <si>
    <t>I5</t>
  </si>
  <si>
    <t>PR2</t>
  </si>
  <si>
    <t>COINSURANCE AMOUNT</t>
  </si>
  <si>
    <t>SHAN</t>
  </si>
  <si>
    <t>KALAI</t>
  </si>
  <si>
    <t>NEW</t>
  </si>
  <si>
    <t>CALL</t>
  </si>
  <si>
    <t>NOT REQUIRED</t>
  </si>
  <si>
    <t>CO45</t>
  </si>
  <si>
    <t>CHGS EXCEED FEE ARRANGEMENT</t>
  </si>
  <si>
    <t>CIGNA</t>
  </si>
  <si>
    <t>CIGNA HEALTH PLANS</t>
  </si>
  <si>
    <t>FMC</t>
  </si>
  <si>
    <t>FCMCOP</t>
  </si>
  <si>
    <t>RJC</t>
  </si>
  <si>
    <t>CUMMINGS, REBEKAH JASPER</t>
  </si>
  <si>
    <t>QZ</t>
  </si>
  <si>
    <t>QZP3</t>
  </si>
  <si>
    <t>SCB</t>
  </si>
  <si>
    <t>BIRKHOLZ, SAMUEL CHRISTIAN</t>
  </si>
  <si>
    <t>QZQS</t>
  </si>
  <si>
    <t>FAIRCHILD MEDICAL CENTER OUTPATIENT</t>
  </si>
  <si>
    <t>SX140</t>
  </si>
  <si>
    <t>PARTNERSHIP HEALTHPLAN OF CALIFORNIA</t>
  </si>
  <si>
    <t>I05</t>
  </si>
  <si>
    <t>BLUE CROSS/ANTHEM BC FCMC EPO</t>
  </si>
  <si>
    <t>277944M001</t>
  </si>
  <si>
    <t>OLD</t>
  </si>
  <si>
    <t>VENNILA</t>
  </si>
  <si>
    <t>NPD</t>
  </si>
  <si>
    <t>MAM</t>
  </si>
  <si>
    <t>MONTES MD, MIGUEL</t>
  </si>
  <si>
    <t>FMC.1001508</t>
  </si>
  <si>
    <t>FMC.20020546285</t>
  </si>
  <si>
    <t>FMC.20020567751</t>
  </si>
  <si>
    <t>BELTRAMO, VICKIE L</t>
  </si>
  <si>
    <t>TOMPKINS, ANDREW E</t>
  </si>
  <si>
    <t>KINNEY, SARA J</t>
  </si>
  <si>
    <t>KNQKN2100389</t>
  </si>
  <si>
    <t>KNQKN2100237</t>
  </si>
  <si>
    <t>KNQKN2100804</t>
  </si>
  <si>
    <t>95298739C2</t>
  </si>
  <si>
    <t>FMC.1001508449092850</t>
  </si>
  <si>
    <t>FMC.20020546285449111050</t>
  </si>
  <si>
    <t>FMC.20020567751449072250</t>
  </si>
  <si>
    <t>Dos 12/14/2022 Called BLUE CROSS OF CA ANTHEM @ 877-737-7776, S/w Lesley said patient belongs to another dept @ 800-444-2726 and called unable to reach live rep after longhold call got disconnected.</t>
  </si>
  <si>
    <t>Dos 12/12/2022 Called BLUE CROSS OF CA ANTHEM @ 877-737-7776, S/w Lesley said patient belongs to another dept @ 800-444-2726 and called unable to reach live rep after longhold call got disconnected.</t>
  </si>
  <si>
    <t>Dos 12/16/2022 Called BLUE CROSS OF CA ANTHEM @ 877-737-7776, S/w Lesley said patient belongs to another dept @ 800-444-2726 and called unable to reach live rep after longhold call got disconnected.</t>
  </si>
  <si>
    <t>REF</t>
  </si>
  <si>
    <t>PROVIDERS OFFICE</t>
  </si>
  <si>
    <t>Old Accounts Follow up Required</t>
  </si>
  <si>
    <t>WORKABLE - OLD</t>
  </si>
  <si>
    <t>ACCOUNT STATUS</t>
  </si>
  <si>
    <t>FOLLOW-UP</t>
  </si>
  <si>
    <t>Yet to Work</t>
  </si>
  <si>
    <t>WORKABLE - NEW</t>
  </si>
  <si>
    <t>TABASSUM M</t>
  </si>
  <si>
    <t>NPD.Z200205863</t>
  </si>
  <si>
    <t>LANGDON, ADAM</t>
  </si>
  <si>
    <t>I31</t>
  </si>
  <si>
    <t>W88671804</t>
  </si>
  <si>
    <t>DOS 09/01/2022 Called CIGNA @ 800-997-1452 s/w Rich sd member belongs to different dop rep transfer the call to @ 800-244-6224 unable to reach live rep after long hold reached voice mail and callback option.</t>
  </si>
  <si>
    <t>LINDA VISTA CARE CENTER</t>
  </si>
  <si>
    <t>LIND</t>
  </si>
  <si>
    <t>STEWART, BARBARA A</t>
  </si>
  <si>
    <t>BAS</t>
  </si>
  <si>
    <t>SKY LAKES MEDICAL CENTER OUTPATIENT</t>
  </si>
  <si>
    <t>MWMO</t>
  </si>
  <si>
    <t>REGENCE BCBSO BLUE CARD</t>
  </si>
  <si>
    <t>I9</t>
  </si>
  <si>
    <t>MEDICARE</t>
  </si>
  <si>
    <t>MC</t>
  </si>
  <si>
    <t>MEDICARE PART B</t>
  </si>
  <si>
    <t>I1</t>
  </si>
  <si>
    <t>DOS 03/30/2021 Called REGENCE BCBSO BLUE CARD @ 800-448-0525 unable to reach live rep after long hold reached voice mail and call back option.</t>
  </si>
  <si>
    <t>VASUPWP0</t>
  </si>
  <si>
    <t>YTM379M64398</t>
  </si>
  <si>
    <t>2Y21XT5NP12</t>
  </si>
  <si>
    <t>MCAVOY, YVONNE T</t>
  </si>
  <si>
    <t>BAS.13304</t>
  </si>
  <si>
    <t>CHAMPUS/CHAMPVA/TRICARE</t>
  </si>
  <si>
    <t>CH</t>
  </si>
  <si>
    <t>TRICARE WEST REGION (UHC)</t>
  </si>
  <si>
    <t>I43</t>
  </si>
  <si>
    <t xml:space="preserve">DOS 02/12/2021 Called TRICARE WEST REGION (UHC) @ 866-569-3522, Unable to reach live rep after long hold reached Voicemail option. </t>
  </si>
  <si>
    <t>FAIRCHILD MEDICAL CENTER INPATIENT</t>
  </si>
  <si>
    <t>FCMCIP</t>
  </si>
  <si>
    <t>DAVIDSON, SHANNON NICOLE</t>
  </si>
  <si>
    <t>SND</t>
  </si>
  <si>
    <t>QZQSP3</t>
  </si>
  <si>
    <t>SHORTER, ERIK D</t>
  </si>
  <si>
    <t>MMA</t>
  </si>
  <si>
    <t>MMA.1092744</t>
  </si>
  <si>
    <t>LYNCH, JEFFREY ANDREW</t>
  </si>
  <si>
    <t>JAL</t>
  </si>
  <si>
    <t>BUNCE, VICTORIA D</t>
  </si>
  <si>
    <t>MMA.1072935</t>
  </si>
  <si>
    <t>DOS 01/18/2022 Called REGENCE BCBS BLUE CARD @ 888-675-6570, Unable to reach live rep after going to long hold</t>
  </si>
  <si>
    <t>CLAIM DENIED BECAUSE THIS CARE MAY BE COVERED BY ANOTHER PAYER PER COORDINATION OF BENEFIT</t>
  </si>
  <si>
    <t>NON COVERED CHARGE</t>
  </si>
  <si>
    <t>PR22</t>
  </si>
  <si>
    <t>CO96</t>
  </si>
  <si>
    <t>MEDICARE PART B MSP</t>
  </si>
  <si>
    <t>XU26</t>
  </si>
  <si>
    <t>DOBY, DEBRA FAYE</t>
  </si>
  <si>
    <t>NPD.Z200176634</t>
  </si>
  <si>
    <t>DOS 10/06/2022 Called TRICARE WEST REGION (HEALTH NET FE @ 877-988-9378  Unable to reach live rep reached voicemail and callback option.</t>
  </si>
  <si>
    <t>DUPLICATE CLAIM/SERVICE</t>
  </si>
  <si>
    <t>CO18</t>
  </si>
  <si>
    <t>TRICARE WEST REGION (HEALTH NET FEDERAL)</t>
  </si>
  <si>
    <t>HUDSON, DANIEL</t>
  </si>
  <si>
    <t>NPD.Z200197493</t>
  </si>
  <si>
    <t>DOS 06/19/2021 AS PER PREVIOUS FOLLOW-UP called @ 800-253-0838, unable to reach live rep after long hold reached voicemail option.</t>
  </si>
  <si>
    <t>OUF010704243</t>
  </si>
  <si>
    <t>OA18</t>
  </si>
  <si>
    <t>ZENITH AMERICAN</t>
  </si>
  <si>
    <t>REGENCE BCBS PARTICIPATING PROVIDER</t>
  </si>
  <si>
    <t>JOHNSON, ELIZABETH</t>
  </si>
  <si>
    <t>NPD.Z200200535</t>
  </si>
  <si>
    <t>ACCIDENT INSURANCE</t>
  </si>
  <si>
    <t>AI</t>
  </si>
  <si>
    <t>STATE FARM INSURANCE COMPANY MVA</t>
  </si>
  <si>
    <t>RIVERSIDE PHYSICAL THERAPY -CANYONVILLE</t>
  </si>
  <si>
    <t>CAN</t>
  </si>
  <si>
    <t>GP</t>
  </si>
  <si>
    <t>RPT</t>
  </si>
  <si>
    <t>SEDGWICK CLAIMS WC</t>
  </si>
  <si>
    <t>59QZ</t>
  </si>
  <si>
    <t>DOS 12/01/2021 Called SEDGWICK CLAIMS WC @ 800-906-3147,unable to reach live rep after longhold reached voicemail and callback option.</t>
  </si>
  <si>
    <t>HUNGATE, ANGELA M</t>
  </si>
  <si>
    <t>MMA.1023738</t>
  </si>
  <si>
    <t>DOS 07/05/2021 CALLED SAFECO@800-332-3226,S/W alina transfer the call to medical claims department but after long hold unable to reach live rep after longhold reached voicemail and callback option.</t>
  </si>
  <si>
    <t>E000012779213</t>
  </si>
  <si>
    <t>TH104252</t>
  </si>
  <si>
    <t>STATE COMPENSATION INSURANCE FUND</t>
  </si>
  <si>
    <t>PRACTICE OFFICE</t>
  </si>
  <si>
    <t>EBERLING, ERNEST W JR</t>
  </si>
  <si>
    <t>BE</t>
  </si>
  <si>
    <t>OWENS, CHARLES N</t>
  </si>
  <si>
    <t>CPT.53</t>
  </si>
  <si>
    <t xml:space="preserve">Dos 02/16/2021 Called STATE FARM INSURANCE COMPANY MVA @ 844-292-8615, Unable to reach live rep after reached voicemail and callback option. </t>
  </si>
  <si>
    <t>3712D118F</t>
  </si>
  <si>
    <t>RIVERSIDE PHYSICAL THERAPY-GRANTS PASS</t>
  </si>
  <si>
    <t>UNI</t>
  </si>
  <si>
    <t>BOHLMAN, JULIE ANN</t>
  </si>
  <si>
    <t>JAB</t>
  </si>
  <si>
    <t>FOSTER, JULIA</t>
  </si>
  <si>
    <t>RPT.4389</t>
  </si>
  <si>
    <t>BEER, SCOTT DAVID</t>
  </si>
  <si>
    <t>SDB</t>
  </si>
  <si>
    <t>I111</t>
  </si>
  <si>
    <t>VA CHOICE TRIWEST VA CCN CLAIMS PGBA</t>
  </si>
  <si>
    <t>-</t>
  </si>
  <si>
    <t>Dos 08/25/2022 Called VA CHOICE TRIWEST VA CCN CLAIMS PGBA @ 877-226-8749 S/W Ria SD for denied claims its different dop rep transferred the call to denied dop trying to reach live rep after 1 hour 32 mins long hold reached voice mail and callback option.</t>
  </si>
  <si>
    <t>NO REFERRAL OR MAX VISITS EXHAUSTED</t>
  </si>
  <si>
    <t>VA0020879684</t>
  </si>
  <si>
    <t>NREF</t>
  </si>
  <si>
    <t>RUCKER, MICHAEL</t>
  </si>
  <si>
    <t>MR</t>
  </si>
  <si>
    <t>CQGP</t>
  </si>
  <si>
    <t>MCINTYRE, MARK F</t>
  </si>
  <si>
    <t>RPT.5888</t>
  </si>
  <si>
    <t>Dos 05/31/2022 Called VA CHOICE TRIWEST VA CCN CLAIMS PGBA @ 877-226-8749 S/W Ria SD for denied claims its different dop rep transferred the call to denied dop trying to reach live rep after 1 hour 32 mins long hold reached voice mail and callback option.</t>
  </si>
  <si>
    <t>REFERRAL ABSENT</t>
  </si>
  <si>
    <t>POLICY BENEFITS HAVE BEEN EXHAUSTED</t>
  </si>
  <si>
    <t>VA0019956161</t>
  </si>
  <si>
    <t>CO288</t>
  </si>
  <si>
    <t>X202</t>
  </si>
  <si>
    <t>MCCALL, JAMES D</t>
  </si>
  <si>
    <t>JDM</t>
  </si>
  <si>
    <t>WONNELL, JERRY</t>
  </si>
  <si>
    <t>RPT.5883</t>
  </si>
  <si>
    <t>Dos 07/07/2022 Called VA CHOICE TRIWEST VA CCN CLAIMS PGBA @ 877-226-8749 S/W Ria SD for denied claims its different dop rep transferred the call to denied dop trying to reach live rep after 1 hour 32 mins long hold reached voice mail and callback option.</t>
  </si>
  <si>
    <t>VA0020367826</t>
  </si>
  <si>
    <t>HARPER, JOSEPH R</t>
  </si>
  <si>
    <t>RPT.5864</t>
  </si>
  <si>
    <t>Dos 06/20/2022 Called VA CHOICE TRIWEST VA CCN CLAIMS PGBA @ 877-226-8749 S/W Ria SD for denied claims its different dop rep transferred the call to denied dop trying to reach live rep after 1 hour 32 mins long hold reached voice mail and callback option.</t>
  </si>
  <si>
    <t>VA0020100877</t>
  </si>
  <si>
    <t>DA VEE, MARTENE J</t>
  </si>
  <si>
    <t>RPT.5844</t>
  </si>
  <si>
    <t>Dos 06/15/2022 Called VA CHOICE TRIWEST VA CCN CLAIMS PGBA @ 877-226-8749 S/W Ria SD for denied claims its different dop rep transferred the call to denied dop trying to reach live rep after 1 hour 32 mins long hold reached voice mail and callback option.</t>
  </si>
  <si>
    <t>VA0019909110</t>
  </si>
  <si>
    <t>PANAPA, LEAOGA</t>
  </si>
  <si>
    <t>RPT.5833</t>
  </si>
  <si>
    <t>Dos 06/09/2022 Called VA CHOICE TRIWEST VA CCN CLAIMS PGBA @ 877-226-8749 S/W Ria SD for denied claims its different dop rep transferred the call to denied dop trying to reach live rep after 1 hour 32 mins long hold reached voice mail and callback option.</t>
  </si>
  <si>
    <t>VA0019124272</t>
  </si>
  <si>
    <t>HEAD, STEPHEN</t>
  </si>
  <si>
    <t>RPT.5775</t>
  </si>
  <si>
    <t>Dos 05/02/2022 Called VA CHOICE TRIWEST VA CCN CLAIMS PGBA @ 877-226-8749 S/W Ria SD for denied claims its different dop rep transferred the call to denied dop trying to reach live rep after 1 hour 32 mins long hold reached voice mail and callback option.</t>
  </si>
  <si>
    <t>VA017648608</t>
  </si>
  <si>
    <t>BAD INFORMATION</t>
  </si>
  <si>
    <t>BI</t>
  </si>
  <si>
    <t>DROSSEL, ERICH H</t>
  </si>
  <si>
    <t>EHD</t>
  </si>
  <si>
    <t>GRIFFITH, KELLI L</t>
  </si>
  <si>
    <t>RPT.5722</t>
  </si>
  <si>
    <t>Dos 04/07/2022 Called VA CHOICE TRIWEST VA CCN CLAIMS PGBA @ 877-226-8749 S/W Ria SD for denied claims its different dop rep transferred the call to denied dop trying to reach live rep after 1 hour 32 mins long hold reached voice mail and callback option.</t>
  </si>
  <si>
    <t>VA0017617304</t>
  </si>
  <si>
    <t>KELLEJIAN, STEVE</t>
  </si>
  <si>
    <t>SK</t>
  </si>
  <si>
    <t>HALLMAN, JOHN</t>
  </si>
  <si>
    <t>RPT.5637</t>
  </si>
  <si>
    <t>Dos 04/20/2022 Called VA CHOICE TRIWEST VA CCN CLAIMS PGBA @ 877-226-8749 S/W Ria SD for denied claims its different dop rep transferred the call to denied dop trying to reach live rep after 1 hour 32 mins long hold reached voice mail and callback option.</t>
  </si>
  <si>
    <t>A36168G</t>
  </si>
  <si>
    <t>VA0018371944</t>
  </si>
  <si>
    <t>ALLCARE CCO</t>
  </si>
  <si>
    <t>I41S</t>
  </si>
  <si>
    <t>HEISER, RALPH</t>
  </si>
  <si>
    <t>RPT.5417</t>
  </si>
  <si>
    <t>Dos 02/01/2022 Called VA CHOICE TRIWEST VA CCN CLAIMS PGBA @ 877-226-8749 S/W Ria SD for denied claims its different dop rep transferred the call to denied dop trying to reach live rep after 1 hour 32 mins long hold reached voice mail and callback option.</t>
  </si>
  <si>
    <t>VA0016812213</t>
  </si>
  <si>
    <t>59CQGP</t>
  </si>
  <si>
    <t>CLARK, JULIE</t>
  </si>
  <si>
    <t>RPT.5326</t>
  </si>
  <si>
    <t>Dos 05/04/2022 Called VA CHOICE TRIWEST VA CCN CLAIMS PGBA @ 877-226-8749 S/W Ashley SD for denied claims its different dop rep transferred the call to denied dop trying to reach live rep after 1 hour 40 mins long hold reached voice mail and callback option.</t>
  </si>
  <si>
    <t>VA0019409210</t>
  </si>
  <si>
    <t>DARNALL, JOHN M</t>
  </si>
  <si>
    <t>JMD</t>
  </si>
  <si>
    <t>59GP</t>
  </si>
  <si>
    <t>MATZ, FRANK</t>
  </si>
  <si>
    <t>RPT.5316</t>
  </si>
  <si>
    <t>Dos 06/09/2021 - 12/27/2021 Called VA CHOICE TRIWEST VA CCN CLAIMS PGBA @ 877-226-8749 S/W Ashley SD for denied claims its different dop rep transferred the call to denied dop trying to reach live rep after 1 hour 40 mins long hold reached voice mail and callback option.</t>
  </si>
  <si>
    <t>THE TIME LIMIT FOR FILING HAS EXPIRED</t>
  </si>
  <si>
    <t>VA0017528268</t>
  </si>
  <si>
    <t>CO29</t>
  </si>
  <si>
    <t>DONATO, MIVEN</t>
  </si>
  <si>
    <t>MBDCHIRO</t>
  </si>
  <si>
    <t>TRIPP, JOHN</t>
  </si>
  <si>
    <t>RPT.5248</t>
  </si>
  <si>
    <t>NON COVERED SERVICE</t>
  </si>
  <si>
    <t>VA0012612547</t>
  </si>
  <si>
    <t>Dos 05/19/2021 Called VA CHOICE TRIWEST VA CCN CLAIMS PGBA @ 877-226-8749 S/W Ashley SD for denied claims its different dop rep transferred the call to denied dop trying to reach live rep after 1 hour 40 mins long hold reached voice mail and callback option.</t>
  </si>
  <si>
    <t>VA0012209328</t>
  </si>
  <si>
    <t>MCMANUS, BILLY W</t>
  </si>
  <si>
    <t>RPT.5204</t>
  </si>
  <si>
    <t>Dos 08/01/2022 Called VA CHOICE TRIWEST VA CCN CLAIMS PGBA @ 877-226-8749 S/W Ashley SD for denied claims its different dop rep transferred the call to denied dop trying to reach live rep after 1 hour 40 mins long hold reached voice mail and callback option.</t>
  </si>
  <si>
    <t>VA0020967143</t>
  </si>
  <si>
    <t>RIVERSIDE PHYSICAL THERAPY-CAVE JUNCTION</t>
  </si>
  <si>
    <t>CAV</t>
  </si>
  <si>
    <t>XUCQGP</t>
  </si>
  <si>
    <t>DODSON, WILLIAM</t>
  </si>
  <si>
    <t>RPT.3796</t>
  </si>
  <si>
    <t>Dos 08/31/2022 Called VA CHOICE TRIWEST VA CCN CLAIMS PGBA @ 877-226-8749 S/W Ashley SD for denied claims its different dop rep transferred the call to denied dop trying to reach live rep after 1 hour 40 mins long hold reached voice mail and callback option.</t>
  </si>
  <si>
    <t>VA0014081982</t>
  </si>
  <si>
    <t>XUGP</t>
  </si>
  <si>
    <t>CEGELNIK, NORMAN</t>
  </si>
  <si>
    <t>RPT.3744</t>
  </si>
  <si>
    <t>Dos 03/03/2021 Called VA CHOICE TRIWEST VA CCN CLAIMS PGBA @ 877-226-8749 S/W Ashley SD for denied claims its different dop rep transferred the call to denied dop trying to reach live rep after 1 hour 40 mins long hold reached voice mail and callback option.</t>
  </si>
  <si>
    <t>VA0011930021</t>
  </si>
  <si>
    <t>FLEMING, SHASTA J</t>
  </si>
  <si>
    <t>SJF</t>
  </si>
  <si>
    <t>BONNER, JAMES A</t>
  </si>
  <si>
    <t>RPT.2672</t>
  </si>
  <si>
    <t>Dos 08/03/2021 Called VA CHOICE TRIWEST VA CCN CLAIMS @ 877-226-8749, Unable to reach live rep after long hold reached Voicemail option.</t>
  </si>
  <si>
    <t>HUGHES, DONALD</t>
  </si>
  <si>
    <t>MMA.1514013</t>
  </si>
  <si>
    <t>DOS 10/22/2021 Called VA CHOICE WPS VACCA @ 866-606-8198, Unable to reach live rep after reached voicemail and callback option.</t>
  </si>
  <si>
    <t>REFERRAL IS REQUIRED FOR SERVICE PROVIDED</t>
  </si>
  <si>
    <t>X13</t>
  </si>
  <si>
    <t>VA CHOICE WPS VACCA</t>
  </si>
  <si>
    <t>KAHN MD, KAREN T</t>
  </si>
  <si>
    <t>KTK</t>
  </si>
  <si>
    <t>WEEKS, GENE E</t>
  </si>
  <si>
    <t>KTK.5537</t>
  </si>
  <si>
    <t>Dos 05/20/2021 Called VA DOMICILIARY @ 541-826-2111, Unable to reach live rep after reached voicemail and callback option.</t>
  </si>
  <si>
    <t>NO AUTHORIZATION AVAILABLE FOR THIS DOS</t>
  </si>
  <si>
    <t>GD</t>
  </si>
  <si>
    <t>VA DOMICILIARY</t>
  </si>
  <si>
    <t>MIERNIK, ADAM RICHARD</t>
  </si>
  <si>
    <t>NPD.Z200449976</t>
  </si>
  <si>
    <t>DOS 07/18/2022 - 07/27/2022  Called VA CHOICE @877-226-8749, trying to reach live rep after long hold reached voicemail and call back option.</t>
  </si>
  <si>
    <t>M072461119</t>
  </si>
  <si>
    <t>VA0018335720</t>
  </si>
  <si>
    <t>USAA LIFE INSURANCE</t>
  </si>
  <si>
    <t>SAGE, TERRY J</t>
  </si>
  <si>
    <t>RPT.5690</t>
  </si>
  <si>
    <t>DOS 05/03/2022 Called VA CHOICE TRIWEST VA CCN CLAIMS PGBA @ 877-226-8749, Unable to reach live rep after longhold reached Voicemail &amp; callback option.</t>
  </si>
  <si>
    <t>FMC.1516464446847200</t>
  </si>
  <si>
    <t>BRAATZ, MICHELLE</t>
  </si>
  <si>
    <t>FMC.1516464</t>
  </si>
  <si>
    <t>DOS 04/04/2022 Called VA CHOICE TRIWEST VA CCN CLAIMS PGBA @ 877-226-8749, Unable to reach live rep after longhold reached Voicemail &amp; callback option.</t>
  </si>
  <si>
    <t>FMC.10674704465581</t>
  </si>
  <si>
    <t>SCOTT, JAMES R</t>
  </si>
  <si>
    <t>FMC.1067470</t>
  </si>
  <si>
    <t>FMC.106747044655125</t>
  </si>
  <si>
    <t>DOS 09/01/2022 Called CIGNA @ 800-997-1452 s/w Sam sd member belongs to different dop enquried about direct num @ 800-222-2798,called @800-222-2798 unable to reach live rep after long hold reached voice mail and callback option.</t>
  </si>
  <si>
    <t>VOICE MAIL</t>
  </si>
  <si>
    <t>DOS 10/06/2022 Called TRICARE WEST REGION (HEALTH NET FE @ 877-988-9378 unable to reach live rep after long hold reached voice mail and callback option.</t>
  </si>
  <si>
    <t>DOS 07/18/2022 - 07/27/2022  Called VA CHOICE @877-226-8749,unable to reach live rep after long hold reached voicemail and call back option.</t>
  </si>
  <si>
    <t>Dos 03/03/2021 Called VA CHOICE TRIWEST VA CCN CLAIMS PGBA @ 877-226-8749 S/W Edwin SD for denied claims its different dop rep transferred the call to denied dop trying to reach live rep after 1 hour long hold reached voice mail and callback option.</t>
  </si>
  <si>
    <t>Dos 08/31/2022 Called VA CHOICE TRIWEST VA CCN CLAIMS PGBA @ 877-226-8749 S/W Edwin SD for denied claims its different dop rep transferred the call to denied dop trying to reach live rep after 1 hour long hold reached voice mail and callback option.</t>
  </si>
  <si>
    <t>Dos 05/04/2022 Called VA CHOICE TRIWEST VA CCN CLAIMS PGBA @ 877-226-8749 S/W Edwin SD for denied claims its different dop rep transferred the call to denied dop trying to reach live rep after 1 hour long hold reached voice mail and callback option.</t>
  </si>
  <si>
    <t>Dos 08/01/2022 Called VA CHOICE TRIWEST VA CCN CLAIMS PGBA @ 877-226-8749 S/W Edwin SD for denied claims its different dop rep transferred the call to denied dop trying to reach live rep after 1 hour long hold reached voice mail and callback option.</t>
  </si>
  <si>
    <t>Dos 02/01/2022 Called VA CHOICE TRIWEST VA CCN CLAIMS PGBA @ 877-226-8749 S/W Edwin SD for denied claims its different dop rep transferred the call to denied dop trying to reach live rep after 1 hour long hold reached voice mail and callback option.</t>
  </si>
  <si>
    <t>Dos 05/19/2021 Called VA CHOICE TRIWEST VA CCN CLAIMS PGBA @ 877-226-8749 S/W Edwin SD for denied claims its different dop rep transferred the call to denied dop trying to reach live rep after 1 hour long hold reached voice mail and callback option.</t>
  </si>
  <si>
    <t>Dos 06/09/2021 - 12/27/2021 Called VA CHOICE TRIWEST VA CCN CLAIMS PGBA @ 877-226-8749 S/W Edwin SD for denied claims its different dop rep transferred the call to denied dop trying to reach live rep after 1 hour long hold reached voice mail and callback option.</t>
  </si>
  <si>
    <t>Dos 04/20/2022 Called VA CHOICE TRIWEST VA CCN CLAIMS PGBA @ 877-226-8749 S/W Elsa SD for denied claims its different dop rep transferred the call to denied dop trying to reach live rep after 1 hour 15mins long hold reached voice mail and callback option.</t>
  </si>
  <si>
    <t>Dos 06/09/2022 Called VA CHOICE TRIWEST VA CCN CLAIMS PGBA @ 877-226-8749 S/W Elsa SD for denied claims its different dop rep transferred the call to denied dop trying to reach live rep after 1 hour 15mins long hold reached voice mail and callback option.</t>
  </si>
  <si>
    <t>Dos 04/07/2022 Called VA CHOICE TRIWEST VA CCN CLAIMS PGBA @ 877-226-8749 S/W Elsa SD for denied claims its different dop rep transferred the call to denied dop trying to reach live rep after 1 hour 15mins long hold reached voice mail and callback option.</t>
  </si>
  <si>
    <t>Dos 05/02/2022 Called VA CHOICE TRIWEST VA CCN CLAIMS PGBA @ 877-226-8749 S/W Elsa SD for denied claims its different dop rep transferred the call to denied dop trying to reach live rep after 1 hour 15mins long hold reached voice mail and callback option.</t>
  </si>
  <si>
    <t>Dos 06/15/2022 Called VA CHOICE TRIWEST VA CCN CLAIMS PGBA @ 877-226-8749 S/W Elsa SD for denied claims its different dop rep transferred the call to denied dop trying to reach live rep after 1 hour 15mins long hold reached voice mail and callback option.</t>
  </si>
  <si>
    <t>Dos 06/20/2022 Called VA CHOICE TRIWEST VA CCN CLAIMS PGBA @ 877-226-8749 S/W jenny SD for denied claims its different dop rep transferred the call to denied dop trying to reach live rep after 1 hour 15mins long hold reached voice mail and callback option.</t>
  </si>
  <si>
    <t>Dos 07/07/2022 Called VA CHOICE TRIWEST VA CCN CLAIMS PGBA @ 877-226-8749 S/W jenny SD for denied claims its different dop rep transferred the call to denied dop trying to reach live rep after 1 hour 15mins long hold reached voice mail and callback option.</t>
  </si>
  <si>
    <t>Dos 05/31/2022 Called VA CHOICE TRIWEST VA CCN CLAIMS PGBA @ 877-226-8749 S/W jenny SD for denied claims its different dop rep transferred the call to denied dop trying to reach live rep after 1 hour 15mins long hold reached voice mail and callback option.</t>
  </si>
  <si>
    <t>Dos 08/25/2022 Called VA CHOICE TRIWEST VA CCN CLAIMS PGBA @ 877-226-8749 S/W jenny SD for denied claims its different dop rep transferred the call to denied dop trying to reach live rep after 1 hour 15mins long hold reached voice mail and callback option.</t>
  </si>
  <si>
    <t>Pasted</t>
  </si>
  <si>
    <t>John</t>
  </si>
  <si>
    <t>AUDIT FEEDBCAK</t>
  </si>
  <si>
    <t>CHECK</t>
  </si>
  <si>
    <t>CORRECT</t>
  </si>
  <si>
    <t>MISSED TO PASTE</t>
  </si>
  <si>
    <t>PASTED</t>
  </si>
  <si>
    <t>DOS 04/04/2022, CLDVA CHOICE TRIWEST VA CCN CLAI@877 226-8749 S/W ALEX SAID CLM RCVD ON 11/22/2022, PRCD &amp; DND ON 11/30/2022,DND BECAUSE NO AUTH#, SUGG TO FILL IN THE BOX# 21, CRT AUTH#VA9002079835, SUGG TO SUBMIT, PAYER ID#TWVACCN, MAILING: TRIWEST VA CCN CLAIMS PO BOX 108851 FLORENCE SC 29502-851, NO ATN, TFL 90 DAYS FROM DOS, CLM#I326D30380000, REF# PH-2272587-T4D0L2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</si>
</sst>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&quot;$&quot;#,##0.00"/>
    <numFmt numFmtId="165" formatCode="mm/dd/yy;@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36" borderId="10" xfId="0" applyFont="1" applyFill="1" applyBorder="1" applyAlignment="1">
      <alignment horizontal="left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/>
    </xf>
    <xf numFmtId="0" fontId="20" fillId="0" borderId="10" xfId="0" applyFont="1" applyBorder="1" applyAlignment="1">
      <alignment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8" fontId="18" fillId="33" borderId="13" xfId="0" applyNumberFormat="1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center" vertical="center"/>
    </xf>
    <xf numFmtId="165" fontId="19" fillId="34" borderId="13" xfId="0" applyNumberFormat="1" applyFont="1" applyFill="1" applyBorder="1" applyAlignment="1">
      <alignment horizontal="center" vertical="center"/>
    </xf>
    <xf numFmtId="166" fontId="19" fillId="34" borderId="13" xfId="0" applyNumberFormat="1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top"/>
    </xf>
    <xf numFmtId="0" fontId="0" fillId="0" borderId="10" xfId="0" applyBorder="1"/>
    <xf numFmtId="0" fontId="20" fillId="0" borderId="10" xfId="0" applyFont="1" applyBorder="1"/>
    <xf numFmtId="165" fontId="20" fillId="0" borderId="10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20" fillId="0" borderId="10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horizontal="left" vertical="top" wrapText="1"/>
    </xf>
    <xf numFmtId="0" fontId="19" fillId="34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46"/>
  <sheetViews>
    <sheetView zoomScale="85" zoomScaleNormal="85" workbookViewId="0"/>
  </sheetViews>
  <sheetFormatPr defaultRowHeight="15"/>
  <cols>
    <col min="1" max="1" width="10.28515625" customWidth="1"/>
    <col min="2" max="2" width="5.140625" customWidth="1"/>
    <col min="3" max="3" width="6" bestFit="1" customWidth="1"/>
    <col min="4" max="4" width="20.28515625" customWidth="1"/>
    <col min="5" max="5" width="11.140625" customWidth="1"/>
    <col min="6" max="6" width="6.140625" bestFit="1" customWidth="1"/>
    <col min="7" max="7" width="3.5703125" customWidth="1"/>
    <col min="8" max="8" width="6.85546875" customWidth="1"/>
    <col min="9" max="9" width="5.140625" customWidth="1"/>
    <col min="10" max="10" width="9" customWidth="1"/>
    <col min="11" max="11" width="7.28515625" customWidth="1"/>
    <col min="12" max="12" width="14" customWidth="1"/>
    <col min="13" max="13" width="6.140625" customWidth="1"/>
    <col min="14" max="14" width="14.5703125" customWidth="1"/>
    <col min="15" max="15" width="4.7109375" customWidth="1"/>
    <col min="16" max="16" width="27.7109375" customWidth="1"/>
    <col min="17" max="17" width="6.140625" customWidth="1"/>
    <col min="18" max="18" width="11.42578125" customWidth="1"/>
    <col min="19" max="19" width="7.85546875" customWidth="1"/>
    <col min="20" max="20" width="3.5703125" customWidth="1"/>
    <col min="21" max="21" width="21.140625" customWidth="1"/>
    <col min="22" max="22" width="13.5703125" customWidth="1"/>
    <col min="23" max="23" width="11.7109375" customWidth="1"/>
    <col min="24" max="24" width="11" bestFit="1" customWidth="1"/>
    <col min="25" max="25" width="7.7109375" customWidth="1"/>
    <col min="26" max="26" width="9.42578125" customWidth="1"/>
    <col min="27" max="27" width="5.42578125" customWidth="1"/>
    <col min="28" max="28" width="12.140625" customWidth="1"/>
    <col min="29" max="29" width="2.85546875" customWidth="1"/>
    <col min="30" max="30" width="2.42578125" customWidth="1"/>
    <col min="31" max="31" width="2.5703125" customWidth="1"/>
    <col min="32" max="32" width="2.7109375" customWidth="1"/>
    <col min="33" max="33" width="2" customWidth="1"/>
    <col min="34" max="34" width="11.28515625" customWidth="1"/>
    <col min="35" max="35" width="2.85546875" customWidth="1"/>
    <col min="36" max="36" width="2.42578125" customWidth="1"/>
    <col min="37" max="37" width="8.42578125" bestFit="1" customWidth="1"/>
    <col min="38" max="38" width="8.42578125" customWidth="1"/>
    <col min="39" max="39" width="4.7109375" customWidth="1"/>
    <col min="40" max="40" width="44.7109375" customWidth="1"/>
    <col min="41" max="41" width="6.5703125" customWidth="1"/>
    <col min="42" max="42" width="6.42578125" customWidth="1"/>
    <col min="43" max="43" width="12.5703125" bestFit="1" customWidth="1"/>
    <col min="44" max="44" width="15.5703125" bestFit="1" customWidth="1"/>
    <col min="45" max="45" width="11.5703125" bestFit="1" customWidth="1"/>
    <col min="46" max="46" width="68.140625" customWidth="1"/>
    <col min="47" max="47" width="17.140625" style="26" customWidth="1"/>
    <col min="48" max="48" width="9.5703125" style="26" bestFit="1" customWidth="1"/>
    <col min="49" max="49" width="13.28515625" style="26" bestFit="1" customWidth="1"/>
    <col min="50" max="50" width="16" style="26" bestFit="1" customWidth="1"/>
    <col min="51" max="54" width="9.140625" style="26" customWidth="1"/>
    <col min="55" max="55" width="9.140625" customWidth="1"/>
  </cols>
  <sheetData>
    <row r="1" spans="1:55" ht="15.75" thickBot="1">
      <c r="A1" s="9" t="s">
        <v>0</v>
      </c>
      <c r="B1" s="10" t="s">
        <v>33</v>
      </c>
      <c r="C1" s="10" t="s">
        <v>34</v>
      </c>
      <c r="D1" s="10" t="s">
        <v>1</v>
      </c>
      <c r="E1" s="11" t="s">
        <v>2</v>
      </c>
      <c r="F1" s="10" t="s">
        <v>32</v>
      </c>
      <c r="G1" s="10" t="s">
        <v>49</v>
      </c>
      <c r="H1" s="10" t="s">
        <v>3</v>
      </c>
      <c r="I1" s="10" t="s">
        <v>4</v>
      </c>
      <c r="J1" s="12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  <c r="W1" s="10" t="s">
        <v>18</v>
      </c>
      <c r="X1" s="11" t="s">
        <v>19</v>
      </c>
      <c r="Y1" s="12" t="s">
        <v>20</v>
      </c>
      <c r="Z1" s="12" t="s">
        <v>21</v>
      </c>
      <c r="AA1" s="10" t="s">
        <v>22</v>
      </c>
      <c r="AB1" s="11" t="s">
        <v>23</v>
      </c>
      <c r="AC1" s="10" t="s">
        <v>24</v>
      </c>
      <c r="AD1" s="10" t="s">
        <v>25</v>
      </c>
      <c r="AE1" s="10" t="s">
        <v>26</v>
      </c>
      <c r="AF1" s="10" t="s">
        <v>27</v>
      </c>
      <c r="AG1" s="10" t="s">
        <v>28</v>
      </c>
      <c r="AH1" s="11" t="s">
        <v>29</v>
      </c>
      <c r="AI1" s="10" t="s">
        <v>30</v>
      </c>
      <c r="AJ1" s="10" t="s">
        <v>31</v>
      </c>
      <c r="AK1" s="13" t="s">
        <v>35</v>
      </c>
      <c r="AL1" s="14" t="s">
        <v>107</v>
      </c>
      <c r="AM1" s="14" t="s">
        <v>108</v>
      </c>
      <c r="AN1" s="15" t="s">
        <v>37</v>
      </c>
      <c r="AO1" s="15" t="s">
        <v>38</v>
      </c>
      <c r="AP1" s="14" t="s">
        <v>36</v>
      </c>
      <c r="AQ1" s="15" t="s">
        <v>39</v>
      </c>
      <c r="AR1" s="15" t="s">
        <v>50</v>
      </c>
      <c r="AS1" s="15" t="s">
        <v>40</v>
      </c>
      <c r="AT1" s="16" t="s">
        <v>41</v>
      </c>
      <c r="AU1" s="17" t="s">
        <v>38</v>
      </c>
      <c r="AV1" s="17" t="s">
        <v>42</v>
      </c>
      <c r="AW1" s="18" t="s">
        <v>43</v>
      </c>
      <c r="AX1" s="17" t="s">
        <v>39</v>
      </c>
      <c r="AY1" s="17" t="s">
        <v>44</v>
      </c>
      <c r="AZ1" s="17" t="s">
        <v>45</v>
      </c>
      <c r="BA1" s="19" t="s">
        <v>46</v>
      </c>
      <c r="BB1" s="19" t="s">
        <v>47</v>
      </c>
      <c r="BC1" s="20" t="s">
        <v>48</v>
      </c>
    </row>
    <row r="2" spans="1:55">
      <c r="A2" s="7" t="s">
        <v>87</v>
      </c>
      <c r="B2" s="1" t="s">
        <v>67</v>
      </c>
      <c r="C2" s="1">
        <v>1</v>
      </c>
      <c r="D2" s="1" t="s">
        <v>90</v>
      </c>
      <c r="E2" s="4">
        <v>44909</v>
      </c>
      <c r="F2" s="1">
        <v>790</v>
      </c>
      <c r="G2" s="1"/>
      <c r="H2" s="1" t="s">
        <v>71</v>
      </c>
      <c r="I2" s="1">
        <v>19</v>
      </c>
      <c r="J2" s="3">
        <v>2850</v>
      </c>
      <c r="K2" s="1" t="s">
        <v>69</v>
      </c>
      <c r="L2" s="1" t="s">
        <v>70</v>
      </c>
      <c r="M2" s="1" t="s">
        <v>68</v>
      </c>
      <c r="N2" s="1" t="s">
        <v>76</v>
      </c>
      <c r="O2" s="1" t="s">
        <v>79</v>
      </c>
      <c r="P2" s="1" t="s">
        <v>80</v>
      </c>
      <c r="Q2" s="1"/>
      <c r="R2" s="1"/>
      <c r="S2" s="1" t="s">
        <v>52</v>
      </c>
      <c r="T2" s="1" t="s">
        <v>53</v>
      </c>
      <c r="U2" s="1" t="s">
        <v>54</v>
      </c>
      <c r="V2" s="1" t="s">
        <v>93</v>
      </c>
      <c r="W2" s="1" t="s">
        <v>81</v>
      </c>
      <c r="X2" s="2">
        <v>22185</v>
      </c>
      <c r="Y2" s="3">
        <v>0</v>
      </c>
      <c r="Z2" s="3">
        <v>2850</v>
      </c>
      <c r="AA2" s="1" t="s">
        <v>79</v>
      </c>
      <c r="AB2" s="5"/>
      <c r="AC2" s="5"/>
      <c r="AD2" s="5"/>
      <c r="AE2" s="5"/>
      <c r="AF2" s="1"/>
      <c r="AG2" s="1"/>
      <c r="AH2" s="2">
        <v>44925</v>
      </c>
      <c r="AI2" s="1"/>
      <c r="AJ2" s="1"/>
      <c r="AK2" s="1" t="s">
        <v>97</v>
      </c>
      <c r="AL2" s="1"/>
      <c r="AM2" s="1"/>
      <c r="AN2" s="1" t="s">
        <v>100</v>
      </c>
      <c r="AO2" s="1" t="s">
        <v>61</v>
      </c>
      <c r="AP2" s="1" t="s">
        <v>60</v>
      </c>
      <c r="AQ2" s="1" t="s">
        <v>62</v>
      </c>
      <c r="AR2" s="1" t="s">
        <v>83</v>
      </c>
      <c r="AS2" s="2">
        <v>44963</v>
      </c>
      <c r="AT2" s="1"/>
      <c r="AU2" s="6"/>
      <c r="AV2" s="6"/>
      <c r="AW2" s="23"/>
      <c r="AX2" s="6"/>
      <c r="AY2" s="6"/>
      <c r="AZ2" s="6"/>
      <c r="BA2" s="6"/>
      <c r="BB2" s="6"/>
      <c r="BC2" s="6"/>
    </row>
    <row r="3" spans="1:55">
      <c r="A3" s="7" t="s">
        <v>88</v>
      </c>
      <c r="B3" s="1" t="s">
        <v>67</v>
      </c>
      <c r="C3" s="1">
        <v>1</v>
      </c>
      <c r="D3" s="1" t="s">
        <v>91</v>
      </c>
      <c r="E3" s="4">
        <v>44911</v>
      </c>
      <c r="F3" s="1">
        <v>921</v>
      </c>
      <c r="G3" s="1"/>
      <c r="H3" s="1" t="s">
        <v>75</v>
      </c>
      <c r="I3" s="1">
        <v>7</v>
      </c>
      <c r="J3" s="3">
        <v>1050</v>
      </c>
      <c r="K3" s="1" t="s">
        <v>73</v>
      </c>
      <c r="L3" s="1" t="s">
        <v>74</v>
      </c>
      <c r="M3" s="1" t="s">
        <v>68</v>
      </c>
      <c r="N3" s="1" t="s">
        <v>76</v>
      </c>
      <c r="O3" s="1" t="s">
        <v>79</v>
      </c>
      <c r="P3" s="1" t="s">
        <v>80</v>
      </c>
      <c r="Q3" s="1"/>
      <c r="R3" s="1"/>
      <c r="S3" s="1" t="s">
        <v>52</v>
      </c>
      <c r="T3" s="1" t="s">
        <v>53</v>
      </c>
      <c r="U3" s="1" t="s">
        <v>54</v>
      </c>
      <c r="V3" s="1" t="s">
        <v>94</v>
      </c>
      <c r="W3" s="1" t="s">
        <v>81</v>
      </c>
      <c r="X3" s="2">
        <v>30697</v>
      </c>
      <c r="Y3" s="3">
        <v>0</v>
      </c>
      <c r="Z3" s="3">
        <v>1050</v>
      </c>
      <c r="AA3" s="1" t="s">
        <v>79</v>
      </c>
      <c r="AB3" s="5"/>
      <c r="AC3" s="5"/>
      <c r="AD3" s="5"/>
      <c r="AE3" s="5"/>
      <c r="AF3" s="1"/>
      <c r="AG3" s="1"/>
      <c r="AH3" s="2">
        <v>44925</v>
      </c>
      <c r="AI3" s="1"/>
      <c r="AJ3" s="1"/>
      <c r="AK3" s="1" t="s">
        <v>98</v>
      </c>
      <c r="AL3" s="1"/>
      <c r="AM3" s="1"/>
      <c r="AN3" s="1" t="s">
        <v>102</v>
      </c>
      <c r="AO3" s="1" t="s">
        <v>61</v>
      </c>
      <c r="AP3" s="1" t="s">
        <v>60</v>
      </c>
      <c r="AQ3" s="1" t="s">
        <v>62</v>
      </c>
      <c r="AR3" s="1" t="s">
        <v>83</v>
      </c>
      <c r="AS3" s="2">
        <v>44963</v>
      </c>
      <c r="AT3" s="1"/>
      <c r="AU3" s="6"/>
      <c r="AV3" s="6"/>
      <c r="AW3" s="23"/>
      <c r="AX3" s="6"/>
      <c r="AY3" s="6"/>
      <c r="AZ3" s="6"/>
      <c r="BA3" s="6"/>
      <c r="BB3" s="6"/>
      <c r="BC3" s="6"/>
    </row>
    <row r="4" spans="1:55">
      <c r="A4" s="7" t="s">
        <v>89</v>
      </c>
      <c r="B4" s="1" t="s">
        <v>67</v>
      </c>
      <c r="C4" s="1">
        <v>1</v>
      </c>
      <c r="D4" s="1" t="s">
        <v>92</v>
      </c>
      <c r="E4" s="4">
        <v>44907</v>
      </c>
      <c r="F4" s="1">
        <v>840</v>
      </c>
      <c r="G4" s="1"/>
      <c r="H4" s="1" t="s">
        <v>71</v>
      </c>
      <c r="I4" s="1">
        <v>15</v>
      </c>
      <c r="J4" s="3">
        <v>2250</v>
      </c>
      <c r="K4" s="1" t="s">
        <v>69</v>
      </c>
      <c r="L4" s="1" t="s">
        <v>70</v>
      </c>
      <c r="M4" s="1" t="s">
        <v>68</v>
      </c>
      <c r="N4" s="1" t="s">
        <v>76</v>
      </c>
      <c r="O4" s="1" t="s">
        <v>79</v>
      </c>
      <c r="P4" s="1" t="s">
        <v>80</v>
      </c>
      <c r="Q4" s="1" t="s">
        <v>77</v>
      </c>
      <c r="R4" s="1" t="s">
        <v>78</v>
      </c>
      <c r="S4" s="1" t="s">
        <v>52</v>
      </c>
      <c r="T4" s="1" t="s">
        <v>53</v>
      </c>
      <c r="U4" s="1" t="s">
        <v>54</v>
      </c>
      <c r="V4" s="1" t="s">
        <v>95</v>
      </c>
      <c r="W4" s="1" t="s">
        <v>81</v>
      </c>
      <c r="X4" s="2">
        <v>34603</v>
      </c>
      <c r="Y4" s="3">
        <v>0</v>
      </c>
      <c r="Z4" s="3">
        <v>2250</v>
      </c>
      <c r="AA4" s="1" t="s">
        <v>79</v>
      </c>
      <c r="AB4" s="5"/>
      <c r="AC4" s="5"/>
      <c r="AD4" s="5"/>
      <c r="AE4" s="5"/>
      <c r="AF4" s="1"/>
      <c r="AG4" s="1"/>
      <c r="AH4" s="2">
        <v>44925</v>
      </c>
      <c r="AI4" s="1" t="s">
        <v>96</v>
      </c>
      <c r="AJ4" s="1"/>
      <c r="AK4" s="1" t="s">
        <v>99</v>
      </c>
      <c r="AL4" s="1"/>
      <c r="AM4" s="1"/>
      <c r="AN4" s="1" t="s">
        <v>101</v>
      </c>
      <c r="AO4" s="1" t="s">
        <v>61</v>
      </c>
      <c r="AP4" s="1" t="s">
        <v>60</v>
      </c>
      <c r="AQ4" s="1" t="s">
        <v>62</v>
      </c>
      <c r="AR4" s="1" t="s">
        <v>83</v>
      </c>
      <c r="AS4" s="2">
        <v>44963</v>
      </c>
      <c r="AT4" s="1"/>
      <c r="AU4" s="6"/>
      <c r="AV4" s="6"/>
      <c r="AW4" s="23"/>
      <c r="AX4" s="6"/>
      <c r="AY4" s="6"/>
      <c r="AZ4" s="6"/>
      <c r="BA4" s="6"/>
      <c r="BB4" s="6"/>
      <c r="BC4" s="6"/>
    </row>
    <row r="5" spans="1:55">
      <c r="A5" s="7" t="s">
        <v>112</v>
      </c>
      <c r="B5" s="1" t="s">
        <v>84</v>
      </c>
      <c r="C5" s="1">
        <v>0</v>
      </c>
      <c r="D5" s="1" t="s">
        <v>113</v>
      </c>
      <c r="E5" s="2">
        <v>44805</v>
      </c>
      <c r="F5" s="1">
        <v>88305</v>
      </c>
      <c r="G5" s="1"/>
      <c r="H5" s="1">
        <v>26</v>
      </c>
      <c r="I5" s="1">
        <v>1</v>
      </c>
      <c r="J5" s="3">
        <v>127</v>
      </c>
      <c r="K5" s="1" t="s">
        <v>85</v>
      </c>
      <c r="L5" s="1" t="s">
        <v>86</v>
      </c>
      <c r="M5" s="1" t="s">
        <v>103</v>
      </c>
      <c r="N5" s="1" t="s">
        <v>104</v>
      </c>
      <c r="O5" s="1" t="s">
        <v>114</v>
      </c>
      <c r="P5" s="1" t="s">
        <v>65</v>
      </c>
      <c r="Q5" s="1"/>
      <c r="R5" s="1"/>
      <c r="S5" s="1" t="s">
        <v>59</v>
      </c>
      <c r="T5" s="1" t="s">
        <v>65</v>
      </c>
      <c r="U5" s="1" t="s">
        <v>66</v>
      </c>
      <c r="V5" s="1" t="s">
        <v>115</v>
      </c>
      <c r="W5" s="1">
        <v>9141000205</v>
      </c>
      <c r="X5" s="2">
        <v>33875</v>
      </c>
      <c r="Y5" s="3">
        <v>0</v>
      </c>
      <c r="Z5" s="3">
        <v>127</v>
      </c>
      <c r="AA5" s="1" t="s">
        <v>114</v>
      </c>
      <c r="AB5" s="2">
        <v>44865</v>
      </c>
      <c r="AC5" s="1"/>
      <c r="AD5" s="1"/>
      <c r="AE5" s="1"/>
      <c r="AF5" s="1"/>
      <c r="AG5" s="1"/>
      <c r="AH5" s="2">
        <v>44865</v>
      </c>
      <c r="AI5" s="1"/>
      <c r="AJ5" s="1"/>
      <c r="AK5" s="1" t="str">
        <f t="shared" ref="AK5:AK7" si="0">B5&amp;F5&amp;Z5</f>
        <v>NPD88305127</v>
      </c>
      <c r="AL5" s="1" t="s">
        <v>109</v>
      </c>
      <c r="AM5" s="21"/>
      <c r="AN5" s="1" t="s">
        <v>116</v>
      </c>
      <c r="AO5" s="8" t="s">
        <v>61</v>
      </c>
      <c r="AP5" s="1" t="s">
        <v>60</v>
      </c>
      <c r="AQ5" s="1" t="s">
        <v>62</v>
      </c>
      <c r="AR5" s="1" t="s">
        <v>111</v>
      </c>
      <c r="AS5" s="2">
        <v>44980</v>
      </c>
      <c r="AT5" s="1" t="s">
        <v>340</v>
      </c>
      <c r="AU5" s="6" t="s">
        <v>341</v>
      </c>
      <c r="AV5" s="27" t="s">
        <v>361</v>
      </c>
      <c r="AW5" s="27">
        <v>44999</v>
      </c>
      <c r="AX5" s="6" t="s">
        <v>360</v>
      </c>
      <c r="AY5" s="6"/>
      <c r="AZ5" s="6"/>
      <c r="BA5" s="6">
        <v>7.32</v>
      </c>
      <c r="BB5" s="6">
        <v>8</v>
      </c>
      <c r="BC5" s="6"/>
    </row>
    <row r="6" spans="1:55">
      <c r="A6" s="7" t="s">
        <v>112</v>
      </c>
      <c r="B6" s="1" t="s">
        <v>84</v>
      </c>
      <c r="C6" s="1">
        <v>1</v>
      </c>
      <c r="D6" s="1" t="s">
        <v>113</v>
      </c>
      <c r="E6" s="2">
        <v>44805</v>
      </c>
      <c r="F6" s="1">
        <v>88342</v>
      </c>
      <c r="G6" s="1"/>
      <c r="H6" s="1">
        <v>26</v>
      </c>
      <c r="I6" s="1">
        <v>1</v>
      </c>
      <c r="J6" s="3">
        <v>115</v>
      </c>
      <c r="K6" s="1" t="s">
        <v>85</v>
      </c>
      <c r="L6" s="1" t="s">
        <v>86</v>
      </c>
      <c r="M6" s="1" t="s">
        <v>103</v>
      </c>
      <c r="N6" s="1" t="s">
        <v>104</v>
      </c>
      <c r="O6" s="1" t="s">
        <v>114</v>
      </c>
      <c r="P6" s="1" t="s">
        <v>65</v>
      </c>
      <c r="Q6" s="1"/>
      <c r="R6" s="1"/>
      <c r="S6" s="1" t="s">
        <v>59</v>
      </c>
      <c r="T6" s="1" t="s">
        <v>65</v>
      </c>
      <c r="U6" s="1" t="s">
        <v>66</v>
      </c>
      <c r="V6" s="1" t="s">
        <v>115</v>
      </c>
      <c r="W6" s="1">
        <v>9141000205</v>
      </c>
      <c r="X6" s="2">
        <v>33875</v>
      </c>
      <c r="Y6" s="3">
        <v>0</v>
      </c>
      <c r="Z6" s="3">
        <v>115</v>
      </c>
      <c r="AA6" s="1" t="s">
        <v>114</v>
      </c>
      <c r="AB6" s="2">
        <v>44865</v>
      </c>
      <c r="AC6" s="1"/>
      <c r="AD6" s="1"/>
      <c r="AE6" s="1"/>
      <c r="AF6" s="1"/>
      <c r="AG6" s="1"/>
      <c r="AH6" s="2">
        <v>44865</v>
      </c>
      <c r="AI6" s="1"/>
      <c r="AJ6" s="1"/>
      <c r="AK6" s="1" t="str">
        <f t="shared" si="0"/>
        <v>NPD88342115</v>
      </c>
      <c r="AL6" s="1" t="s">
        <v>109</v>
      </c>
      <c r="AM6" s="21"/>
      <c r="AN6" s="1" t="s">
        <v>116</v>
      </c>
      <c r="AO6" s="8" t="s">
        <v>61</v>
      </c>
      <c r="AP6" s="1" t="s">
        <v>60</v>
      </c>
      <c r="AQ6" s="1" t="s">
        <v>62</v>
      </c>
      <c r="AR6" s="1" t="s">
        <v>111</v>
      </c>
      <c r="AS6" s="2">
        <v>44980</v>
      </c>
      <c r="AT6" s="8" t="s">
        <v>340</v>
      </c>
      <c r="AU6" s="6" t="s">
        <v>341</v>
      </c>
      <c r="AV6" s="27" t="s">
        <v>361</v>
      </c>
      <c r="AW6" s="27">
        <v>44999</v>
      </c>
      <c r="AX6" s="6" t="s">
        <v>360</v>
      </c>
      <c r="AY6" s="6"/>
      <c r="AZ6" s="6"/>
      <c r="BA6" s="6">
        <v>7.32</v>
      </c>
      <c r="BB6" s="6">
        <v>8</v>
      </c>
      <c r="BC6" s="6"/>
    </row>
    <row r="7" spans="1:55">
      <c r="A7" s="7" t="s">
        <v>134</v>
      </c>
      <c r="B7" s="1" t="s">
        <v>120</v>
      </c>
      <c r="C7" s="1">
        <v>1</v>
      </c>
      <c r="D7" s="1" t="s">
        <v>133</v>
      </c>
      <c r="E7" s="2">
        <v>44285</v>
      </c>
      <c r="F7" s="1">
        <v>99309</v>
      </c>
      <c r="G7" s="1"/>
      <c r="H7" s="1"/>
      <c r="I7" s="1">
        <v>1</v>
      </c>
      <c r="J7" s="3">
        <v>225</v>
      </c>
      <c r="K7" s="1" t="s">
        <v>120</v>
      </c>
      <c r="L7" s="1" t="s">
        <v>119</v>
      </c>
      <c r="M7" s="1" t="s">
        <v>118</v>
      </c>
      <c r="N7" s="1" t="s">
        <v>117</v>
      </c>
      <c r="O7" s="1" t="s">
        <v>128</v>
      </c>
      <c r="P7" s="1" t="s">
        <v>127</v>
      </c>
      <c r="Q7" s="1" t="s">
        <v>124</v>
      </c>
      <c r="R7" s="1" t="s">
        <v>123</v>
      </c>
      <c r="S7" s="1" t="s">
        <v>52</v>
      </c>
      <c r="T7" s="1" t="s">
        <v>126</v>
      </c>
      <c r="U7" s="1" t="s">
        <v>125</v>
      </c>
      <c r="V7" s="1" t="s">
        <v>132</v>
      </c>
      <c r="W7" s="1"/>
      <c r="X7" s="2">
        <v>14507</v>
      </c>
      <c r="Y7" s="3">
        <v>0</v>
      </c>
      <c r="Z7" s="3">
        <v>14.9</v>
      </c>
      <c r="AA7" s="1"/>
      <c r="AB7" s="2">
        <v>44286</v>
      </c>
      <c r="AC7" s="1" t="s">
        <v>56</v>
      </c>
      <c r="AD7" s="1" t="s">
        <v>63</v>
      </c>
      <c r="AE7" s="1"/>
      <c r="AF7" s="1" t="s">
        <v>57</v>
      </c>
      <c r="AG7" s="1" t="s">
        <v>64</v>
      </c>
      <c r="AH7" s="2">
        <v>44286</v>
      </c>
      <c r="AI7" s="1" t="s">
        <v>131</v>
      </c>
      <c r="AJ7" s="1" t="s">
        <v>130</v>
      </c>
      <c r="AK7" s="1" t="str">
        <f t="shared" si="0"/>
        <v>BAS9930914.9</v>
      </c>
      <c r="AL7" s="1" t="s">
        <v>105</v>
      </c>
      <c r="AM7" s="1" t="s">
        <v>106</v>
      </c>
      <c r="AN7" s="1" t="s">
        <v>129</v>
      </c>
      <c r="AO7" s="1" t="s">
        <v>61</v>
      </c>
      <c r="AP7" s="1" t="s">
        <v>82</v>
      </c>
      <c r="AQ7" s="1"/>
      <c r="AR7" s="1"/>
      <c r="AS7" s="1"/>
      <c r="AT7" s="1"/>
      <c r="AU7" s="6"/>
      <c r="AV7" s="6"/>
      <c r="AW7" s="23"/>
      <c r="AX7" s="6"/>
      <c r="AY7" s="6"/>
      <c r="AZ7" s="6"/>
      <c r="BA7" s="6"/>
      <c r="BB7" s="6"/>
      <c r="BC7" s="1"/>
    </row>
    <row r="8" spans="1:55">
      <c r="A8" s="7" t="s">
        <v>173</v>
      </c>
      <c r="B8" s="1" t="s">
        <v>84</v>
      </c>
      <c r="C8" s="1">
        <v>1</v>
      </c>
      <c r="D8" s="1" t="s">
        <v>172</v>
      </c>
      <c r="E8" s="2">
        <v>44366</v>
      </c>
      <c r="F8" s="1">
        <v>88304</v>
      </c>
      <c r="G8" s="1"/>
      <c r="H8" s="1">
        <v>26</v>
      </c>
      <c r="I8" s="1">
        <v>1</v>
      </c>
      <c r="J8" s="3">
        <v>42</v>
      </c>
      <c r="K8" s="1" t="s">
        <v>85</v>
      </c>
      <c r="L8" s="1" t="s">
        <v>86</v>
      </c>
      <c r="M8" s="1" t="s">
        <v>122</v>
      </c>
      <c r="N8" s="1" t="s">
        <v>121</v>
      </c>
      <c r="O8" s="1" t="s">
        <v>55</v>
      </c>
      <c r="P8" s="1" t="s">
        <v>171</v>
      </c>
      <c r="Q8" s="1">
        <v>117</v>
      </c>
      <c r="R8" s="1" t="s">
        <v>170</v>
      </c>
      <c r="S8" s="1" t="s">
        <v>52</v>
      </c>
      <c r="T8" s="1" t="s">
        <v>53</v>
      </c>
      <c r="U8" s="1" t="s">
        <v>54</v>
      </c>
      <c r="V8" s="1" t="s">
        <v>168</v>
      </c>
      <c r="W8" s="1"/>
      <c r="X8" s="2">
        <v>36443</v>
      </c>
      <c r="Y8" s="3">
        <v>0</v>
      </c>
      <c r="Z8" s="3">
        <v>3.19</v>
      </c>
      <c r="AA8" s="1">
        <v>117</v>
      </c>
      <c r="AB8" s="2">
        <v>44446</v>
      </c>
      <c r="AC8" s="1" t="s">
        <v>169</v>
      </c>
      <c r="AD8" s="1" t="s">
        <v>56</v>
      </c>
      <c r="AE8" s="1"/>
      <c r="AF8" s="1" t="s">
        <v>162</v>
      </c>
      <c r="AG8" s="1" t="s">
        <v>57</v>
      </c>
      <c r="AH8" s="2">
        <v>44832</v>
      </c>
      <c r="AI8" s="1" t="s">
        <v>168</v>
      </c>
      <c r="AJ8" s="1"/>
      <c r="AK8" s="1" t="str">
        <f t="shared" ref="AK8:AK11" si="1">A8&amp;E8&amp;Z8</f>
        <v>NPD.Z200200535443663.19</v>
      </c>
      <c r="AL8" s="1"/>
      <c r="AM8" s="1"/>
      <c r="AN8" s="1" t="s">
        <v>167</v>
      </c>
      <c r="AO8" s="1" t="s">
        <v>61</v>
      </c>
      <c r="AP8" s="1" t="s">
        <v>82</v>
      </c>
      <c r="AQ8" s="1"/>
      <c r="AR8" s="1"/>
      <c r="AS8" s="1"/>
      <c r="AT8" s="1"/>
      <c r="AU8" s="6"/>
      <c r="AV8" s="6"/>
      <c r="AW8" s="23"/>
      <c r="AX8" s="6"/>
      <c r="AY8" s="6"/>
      <c r="AZ8" s="6"/>
      <c r="BA8" s="6"/>
      <c r="BB8" s="6"/>
      <c r="BC8" s="1">
        <v>1</v>
      </c>
    </row>
    <row r="9" spans="1:55">
      <c r="A9" s="7" t="s">
        <v>166</v>
      </c>
      <c r="B9" s="1" t="s">
        <v>84</v>
      </c>
      <c r="C9" s="1">
        <v>1</v>
      </c>
      <c r="D9" s="1" t="s">
        <v>165</v>
      </c>
      <c r="E9" s="2">
        <v>44840</v>
      </c>
      <c r="F9" s="1">
        <v>88342</v>
      </c>
      <c r="G9" s="1"/>
      <c r="H9" s="1">
        <v>5926</v>
      </c>
      <c r="I9" s="1">
        <v>1</v>
      </c>
      <c r="J9" s="3">
        <v>115</v>
      </c>
      <c r="K9" s="1" t="s">
        <v>85</v>
      </c>
      <c r="L9" s="1" t="s">
        <v>86</v>
      </c>
      <c r="M9" s="1" t="s">
        <v>103</v>
      </c>
      <c r="N9" s="1" t="s">
        <v>104</v>
      </c>
      <c r="O9" s="1" t="s">
        <v>138</v>
      </c>
      <c r="P9" s="1" t="s">
        <v>164</v>
      </c>
      <c r="Q9" s="1"/>
      <c r="R9" s="1"/>
      <c r="S9" s="1" t="s">
        <v>59</v>
      </c>
      <c r="T9" s="1" t="s">
        <v>136</v>
      </c>
      <c r="U9" s="1" t="s">
        <v>135</v>
      </c>
      <c r="V9" s="1">
        <v>567555365</v>
      </c>
      <c r="W9" s="1"/>
      <c r="X9" s="2">
        <v>21199</v>
      </c>
      <c r="Y9" s="3">
        <v>0</v>
      </c>
      <c r="Z9" s="3">
        <v>115</v>
      </c>
      <c r="AA9" s="1"/>
      <c r="AB9" s="2">
        <v>44893</v>
      </c>
      <c r="AC9" s="1" t="s">
        <v>163</v>
      </c>
      <c r="AD9" s="1"/>
      <c r="AE9" s="1"/>
      <c r="AF9" s="1" t="s">
        <v>162</v>
      </c>
      <c r="AG9" s="1"/>
      <c r="AH9" s="2">
        <v>44893</v>
      </c>
      <c r="AI9" s="1"/>
      <c r="AJ9" s="1"/>
      <c r="AK9" s="1" t="str">
        <f t="shared" si="1"/>
        <v>NPD.Z20019749344840115</v>
      </c>
      <c r="AL9" s="1"/>
      <c r="AM9" s="1"/>
      <c r="AN9" s="1" t="s">
        <v>161</v>
      </c>
      <c r="AO9" s="1" t="s">
        <v>61</v>
      </c>
      <c r="AP9" s="1" t="s">
        <v>82</v>
      </c>
      <c r="AQ9" s="1" t="s">
        <v>62</v>
      </c>
      <c r="AR9" s="1"/>
      <c r="AS9" s="1"/>
      <c r="AT9" s="1" t="s">
        <v>342</v>
      </c>
      <c r="AU9" s="6" t="s">
        <v>341</v>
      </c>
      <c r="AV9" s="27" t="s">
        <v>361</v>
      </c>
      <c r="AW9" s="27">
        <v>44999</v>
      </c>
      <c r="AX9" s="6" t="s">
        <v>360</v>
      </c>
      <c r="AY9" s="6"/>
      <c r="AZ9" s="6"/>
      <c r="BA9" s="6">
        <v>8.01</v>
      </c>
      <c r="BB9" s="6">
        <v>8.23</v>
      </c>
      <c r="BC9" s="1">
        <v>1</v>
      </c>
    </row>
    <row r="10" spans="1:55">
      <c r="A10" s="7" t="s">
        <v>160</v>
      </c>
      <c r="B10" s="1" t="s">
        <v>84</v>
      </c>
      <c r="C10" s="1">
        <v>0</v>
      </c>
      <c r="D10" s="1" t="s">
        <v>159</v>
      </c>
      <c r="E10" s="2">
        <v>44579</v>
      </c>
      <c r="F10" s="1">
        <v>88360</v>
      </c>
      <c r="G10" s="1"/>
      <c r="H10" s="1">
        <v>5926</v>
      </c>
      <c r="I10" s="1">
        <v>6</v>
      </c>
      <c r="J10" s="3">
        <v>918</v>
      </c>
      <c r="K10" s="1" t="s">
        <v>85</v>
      </c>
      <c r="L10" s="1" t="s">
        <v>86</v>
      </c>
      <c r="M10" s="1" t="s">
        <v>122</v>
      </c>
      <c r="N10" s="1" t="s">
        <v>121</v>
      </c>
      <c r="O10" s="1" t="s">
        <v>124</v>
      </c>
      <c r="P10" s="1" t="s">
        <v>123</v>
      </c>
      <c r="Q10" s="1">
        <v>1096</v>
      </c>
      <c r="R10" s="1"/>
      <c r="S10" s="1" t="s">
        <v>52</v>
      </c>
      <c r="T10" s="1" t="s">
        <v>53</v>
      </c>
      <c r="U10" s="1" t="s">
        <v>54</v>
      </c>
      <c r="V10" s="1"/>
      <c r="W10" s="1"/>
      <c r="X10" s="2">
        <v>19115</v>
      </c>
      <c r="Y10" s="3">
        <v>0</v>
      </c>
      <c r="Z10" s="3">
        <v>153</v>
      </c>
      <c r="AA10" s="1">
        <v>1096</v>
      </c>
      <c r="AB10" s="2">
        <v>44627</v>
      </c>
      <c r="AC10" s="1" t="s">
        <v>156</v>
      </c>
      <c r="AD10" s="1" t="s">
        <v>155</v>
      </c>
      <c r="AE10" s="1"/>
      <c r="AF10" s="1" t="s">
        <v>154</v>
      </c>
      <c r="AG10" s="1" t="s">
        <v>153</v>
      </c>
      <c r="AH10" s="2">
        <v>44705</v>
      </c>
      <c r="AI10" s="1"/>
      <c r="AJ10" s="1"/>
      <c r="AK10" s="1" t="str">
        <f t="shared" si="1"/>
        <v>NPD.Z20017663444579153</v>
      </c>
      <c r="AL10" s="1"/>
      <c r="AM10" s="1"/>
      <c r="AN10" s="1" t="s">
        <v>152</v>
      </c>
      <c r="AO10" s="1" t="s">
        <v>61</v>
      </c>
      <c r="AP10" s="1" t="s">
        <v>82</v>
      </c>
      <c r="AQ10" s="1"/>
      <c r="AR10" s="1"/>
      <c r="AS10" s="1"/>
      <c r="AT10" s="1"/>
      <c r="AU10" s="6"/>
      <c r="AV10" s="6"/>
      <c r="AW10" s="23"/>
      <c r="AX10" s="6"/>
      <c r="AY10" s="6"/>
      <c r="AZ10" s="6"/>
      <c r="BA10" s="6"/>
      <c r="BB10" s="6"/>
      <c r="BC10" s="1">
        <v>1</v>
      </c>
    </row>
    <row r="11" spans="1:55">
      <c r="A11" s="7" t="s">
        <v>160</v>
      </c>
      <c r="B11" s="1" t="s">
        <v>84</v>
      </c>
      <c r="C11" s="1">
        <v>1</v>
      </c>
      <c r="D11" s="1" t="s">
        <v>159</v>
      </c>
      <c r="E11" s="2">
        <v>44579</v>
      </c>
      <c r="F11" s="1">
        <v>88342</v>
      </c>
      <c r="G11" s="1"/>
      <c r="H11" s="1" t="s">
        <v>158</v>
      </c>
      <c r="I11" s="1">
        <v>3</v>
      </c>
      <c r="J11" s="3">
        <v>345</v>
      </c>
      <c r="K11" s="1" t="s">
        <v>85</v>
      </c>
      <c r="L11" s="1" t="s">
        <v>86</v>
      </c>
      <c r="M11" s="1" t="s">
        <v>122</v>
      </c>
      <c r="N11" s="1" t="s">
        <v>121</v>
      </c>
      <c r="O11" s="1" t="s">
        <v>124</v>
      </c>
      <c r="P11" s="1" t="s">
        <v>123</v>
      </c>
      <c r="Q11" s="1">
        <v>1096</v>
      </c>
      <c r="R11" s="1" t="s">
        <v>157</v>
      </c>
      <c r="S11" s="1" t="s">
        <v>52</v>
      </c>
      <c r="T11" s="1" t="s">
        <v>53</v>
      </c>
      <c r="U11" s="1" t="s">
        <v>54</v>
      </c>
      <c r="V11" s="1"/>
      <c r="W11" s="1"/>
      <c r="X11" s="2">
        <v>19115</v>
      </c>
      <c r="Y11" s="3">
        <v>0</v>
      </c>
      <c r="Z11" s="3">
        <v>230</v>
      </c>
      <c r="AA11" s="1">
        <v>1096</v>
      </c>
      <c r="AB11" s="2">
        <v>44627</v>
      </c>
      <c r="AC11" s="1" t="s">
        <v>156</v>
      </c>
      <c r="AD11" s="1" t="s">
        <v>155</v>
      </c>
      <c r="AE11" s="1"/>
      <c r="AF11" s="1" t="s">
        <v>154</v>
      </c>
      <c r="AG11" s="1" t="s">
        <v>153</v>
      </c>
      <c r="AH11" s="2">
        <v>44705</v>
      </c>
      <c r="AI11" s="1"/>
      <c r="AJ11" s="1"/>
      <c r="AK11" s="1" t="str">
        <f t="shared" si="1"/>
        <v>NPD.Z20017663444579230</v>
      </c>
      <c r="AL11" s="1"/>
      <c r="AM11" s="1"/>
      <c r="AN11" s="1" t="s">
        <v>152</v>
      </c>
      <c r="AO11" s="1" t="s">
        <v>61</v>
      </c>
      <c r="AP11" s="1" t="s">
        <v>82</v>
      </c>
      <c r="AQ11" s="1"/>
      <c r="AR11" s="1"/>
      <c r="AS11" s="1"/>
      <c r="AT11" s="1"/>
      <c r="AU11" s="6"/>
      <c r="AV11" s="6"/>
      <c r="AW11" s="23"/>
      <c r="AX11" s="6"/>
      <c r="AY11" s="6"/>
      <c r="AZ11" s="6"/>
      <c r="BA11" s="6"/>
      <c r="BB11" s="6"/>
      <c r="BC11" s="1">
        <v>1</v>
      </c>
    </row>
    <row r="12" spans="1:55">
      <c r="A12" s="7" t="s">
        <v>151</v>
      </c>
      <c r="B12" s="1" t="s">
        <v>146</v>
      </c>
      <c r="C12" s="1">
        <v>1</v>
      </c>
      <c r="D12" s="1" t="s">
        <v>150</v>
      </c>
      <c r="E12" s="2">
        <v>44239</v>
      </c>
      <c r="F12" s="1">
        <v>400</v>
      </c>
      <c r="G12" s="1"/>
      <c r="H12" s="1" t="s">
        <v>72</v>
      </c>
      <c r="I12" s="1">
        <v>14</v>
      </c>
      <c r="J12" s="3">
        <v>2100</v>
      </c>
      <c r="K12" s="1" t="s">
        <v>149</v>
      </c>
      <c r="L12" s="1" t="s">
        <v>148</v>
      </c>
      <c r="M12" s="1" t="s">
        <v>68</v>
      </c>
      <c r="N12" s="1" t="s">
        <v>76</v>
      </c>
      <c r="O12" s="1" t="s">
        <v>138</v>
      </c>
      <c r="P12" s="1" t="s">
        <v>137</v>
      </c>
      <c r="Q12" s="1"/>
      <c r="R12" s="1"/>
      <c r="S12" s="1" t="s">
        <v>59</v>
      </c>
      <c r="T12" s="1" t="s">
        <v>136</v>
      </c>
      <c r="U12" s="1" t="s">
        <v>135</v>
      </c>
      <c r="V12" s="1">
        <v>548199097</v>
      </c>
      <c r="W12" s="1"/>
      <c r="X12" s="2">
        <v>20792</v>
      </c>
      <c r="Y12" s="3">
        <v>0</v>
      </c>
      <c r="Z12" s="3">
        <v>2100</v>
      </c>
      <c r="AA12" s="1" t="s">
        <v>138</v>
      </c>
      <c r="AB12" s="2">
        <v>44249</v>
      </c>
      <c r="AC12" s="1"/>
      <c r="AD12" s="1"/>
      <c r="AE12" s="1"/>
      <c r="AF12" s="1"/>
      <c r="AG12" s="1"/>
      <c r="AH12" s="2">
        <v>44249</v>
      </c>
      <c r="AI12" s="1"/>
      <c r="AJ12" s="1"/>
      <c r="AK12" s="1" t="str">
        <f t="shared" ref="AK12:AK13" si="2">B12&amp;F12&amp;Z12</f>
        <v>MMA4002100</v>
      </c>
      <c r="AL12" s="1" t="s">
        <v>105</v>
      </c>
      <c r="AM12" s="1" t="s">
        <v>106</v>
      </c>
      <c r="AN12" s="1" t="s">
        <v>139</v>
      </c>
      <c r="AO12" s="1" t="s">
        <v>61</v>
      </c>
      <c r="AP12" s="1" t="s">
        <v>82</v>
      </c>
      <c r="AQ12" s="1"/>
      <c r="AR12" s="1"/>
      <c r="AS12" s="1"/>
      <c r="AT12" s="1" t="s">
        <v>139</v>
      </c>
      <c r="AU12" s="6" t="s">
        <v>341</v>
      </c>
      <c r="AV12" s="27" t="s">
        <v>361</v>
      </c>
      <c r="AW12" s="27">
        <v>44999</v>
      </c>
      <c r="AX12" s="6" t="s">
        <v>360</v>
      </c>
      <c r="AY12" s="6"/>
      <c r="AZ12" s="6"/>
      <c r="BA12" s="6">
        <v>8.26</v>
      </c>
      <c r="BB12" s="6">
        <v>8.5399999999999991</v>
      </c>
      <c r="BC12" s="1">
        <v>1</v>
      </c>
    </row>
    <row r="13" spans="1:55">
      <c r="A13" s="7" t="s">
        <v>147</v>
      </c>
      <c r="B13" s="1" t="s">
        <v>146</v>
      </c>
      <c r="C13" s="1">
        <v>1</v>
      </c>
      <c r="D13" s="1" t="s">
        <v>145</v>
      </c>
      <c r="E13" s="2">
        <v>44239</v>
      </c>
      <c r="F13" s="1">
        <v>1480</v>
      </c>
      <c r="G13" s="1"/>
      <c r="H13" s="1" t="s">
        <v>144</v>
      </c>
      <c r="I13" s="1">
        <v>10</v>
      </c>
      <c r="J13" s="3">
        <v>1500</v>
      </c>
      <c r="K13" s="1" t="s">
        <v>143</v>
      </c>
      <c r="L13" s="1" t="s">
        <v>142</v>
      </c>
      <c r="M13" s="1" t="s">
        <v>141</v>
      </c>
      <c r="N13" s="1" t="s">
        <v>140</v>
      </c>
      <c r="O13" s="1" t="s">
        <v>138</v>
      </c>
      <c r="P13" s="1" t="s">
        <v>137</v>
      </c>
      <c r="Q13" s="1"/>
      <c r="R13" s="1"/>
      <c r="S13" s="1" t="s">
        <v>59</v>
      </c>
      <c r="T13" s="1" t="s">
        <v>136</v>
      </c>
      <c r="U13" s="1" t="s">
        <v>135</v>
      </c>
      <c r="V13" s="1">
        <v>195589173</v>
      </c>
      <c r="W13" s="1"/>
      <c r="X13" s="2">
        <v>23829</v>
      </c>
      <c r="Y13" s="3">
        <v>0</v>
      </c>
      <c r="Z13" s="3">
        <v>1500</v>
      </c>
      <c r="AA13" s="1" t="s">
        <v>138</v>
      </c>
      <c r="AB13" s="2">
        <v>44249</v>
      </c>
      <c r="AC13" s="1"/>
      <c r="AD13" s="1"/>
      <c r="AE13" s="1"/>
      <c r="AF13" s="1"/>
      <c r="AG13" s="1"/>
      <c r="AH13" s="2">
        <v>44249</v>
      </c>
      <c r="AI13" s="1"/>
      <c r="AJ13" s="1"/>
      <c r="AK13" s="1" t="str">
        <f t="shared" si="2"/>
        <v>MMA14801500</v>
      </c>
      <c r="AL13" s="1" t="s">
        <v>105</v>
      </c>
      <c r="AM13" s="1" t="s">
        <v>106</v>
      </c>
      <c r="AN13" s="1" t="s">
        <v>139</v>
      </c>
      <c r="AO13" s="1" t="s">
        <v>61</v>
      </c>
      <c r="AP13" s="1" t="s">
        <v>82</v>
      </c>
      <c r="AQ13" s="1"/>
      <c r="AR13" s="1"/>
      <c r="AS13" s="1"/>
      <c r="AT13" s="1" t="s">
        <v>139</v>
      </c>
      <c r="AU13" s="6" t="s">
        <v>341</v>
      </c>
      <c r="AV13" s="27" t="s">
        <v>361</v>
      </c>
      <c r="AW13" s="27">
        <v>44999</v>
      </c>
      <c r="AX13" s="6" t="s">
        <v>360</v>
      </c>
      <c r="AY13" s="6"/>
      <c r="AZ13" s="6"/>
      <c r="BA13" s="6">
        <v>8.26</v>
      </c>
      <c r="BB13" s="6">
        <v>8.5399999999999991</v>
      </c>
      <c r="BC13" s="1">
        <v>1</v>
      </c>
    </row>
    <row r="14" spans="1:55">
      <c r="A14" s="7" t="s">
        <v>202</v>
      </c>
      <c r="B14" s="1" t="s">
        <v>180</v>
      </c>
      <c r="C14" s="1">
        <v>1</v>
      </c>
      <c r="D14" s="1" t="s">
        <v>201</v>
      </c>
      <c r="E14" s="2">
        <v>44243</v>
      </c>
      <c r="F14" s="1">
        <v>97140</v>
      </c>
      <c r="G14" s="1"/>
      <c r="H14" s="1" t="s">
        <v>179</v>
      </c>
      <c r="I14" s="1">
        <v>4</v>
      </c>
      <c r="J14" s="3">
        <v>267.83999999999997</v>
      </c>
      <c r="K14" s="1" t="s">
        <v>200</v>
      </c>
      <c r="L14" s="1" t="s">
        <v>199</v>
      </c>
      <c r="M14" s="1" t="s">
        <v>198</v>
      </c>
      <c r="N14" s="1" t="s">
        <v>197</v>
      </c>
      <c r="O14" s="1">
        <v>42</v>
      </c>
      <c r="P14" s="1" t="s">
        <v>176</v>
      </c>
      <c r="Q14" s="1"/>
      <c r="R14" s="1"/>
      <c r="S14" s="1" t="s">
        <v>52</v>
      </c>
      <c r="T14" s="1" t="s">
        <v>175</v>
      </c>
      <c r="U14" s="1" t="s">
        <v>174</v>
      </c>
      <c r="V14" s="1" t="s">
        <v>196</v>
      </c>
      <c r="W14" s="1"/>
      <c r="X14" s="2">
        <v>31368</v>
      </c>
      <c r="Y14" s="3">
        <v>0</v>
      </c>
      <c r="Z14" s="3">
        <v>267.83999999999997</v>
      </c>
      <c r="AA14" s="1">
        <v>42</v>
      </c>
      <c r="AB14" s="2">
        <v>44249</v>
      </c>
      <c r="AC14" s="1"/>
      <c r="AD14" s="1"/>
      <c r="AE14" s="1"/>
      <c r="AF14" s="1"/>
      <c r="AG14" s="1"/>
      <c r="AH14" s="2">
        <v>44249</v>
      </c>
      <c r="AI14" s="1"/>
      <c r="AJ14" s="1"/>
      <c r="AK14" s="1" t="str">
        <f>A14&amp;E14&amp;Z14</f>
        <v>RPT.438944243267.84</v>
      </c>
      <c r="AL14" s="1"/>
      <c r="AM14" s="1"/>
      <c r="AN14" s="1" t="s">
        <v>195</v>
      </c>
      <c r="AO14" s="1" t="s">
        <v>61</v>
      </c>
      <c r="AP14" s="1" t="s">
        <v>82</v>
      </c>
      <c r="AQ14" s="1"/>
      <c r="AR14" s="1"/>
      <c r="AS14" s="1"/>
      <c r="AT14" s="1"/>
      <c r="AU14" s="6"/>
      <c r="AV14" s="6"/>
      <c r="AW14" s="23"/>
      <c r="AX14" s="6"/>
      <c r="AY14" s="6"/>
      <c r="AZ14" s="6"/>
      <c r="BA14" s="6"/>
      <c r="BB14" s="6"/>
      <c r="BC14" s="1">
        <v>1</v>
      </c>
    </row>
    <row r="15" spans="1:55">
      <c r="A15" s="7" t="s">
        <v>194</v>
      </c>
      <c r="B15" s="1" t="s">
        <v>32</v>
      </c>
      <c r="C15" s="1">
        <v>1</v>
      </c>
      <c r="D15" s="1" t="s">
        <v>193</v>
      </c>
      <c r="E15" s="2">
        <v>44382</v>
      </c>
      <c r="F15" s="1">
        <v>97110</v>
      </c>
      <c r="G15" s="1"/>
      <c r="H15" s="1" t="s">
        <v>179</v>
      </c>
      <c r="I15" s="1">
        <v>2</v>
      </c>
      <c r="J15" s="3">
        <v>79.7</v>
      </c>
      <c r="K15" s="1" t="s">
        <v>192</v>
      </c>
      <c r="L15" s="1" t="s">
        <v>191</v>
      </c>
      <c r="M15" s="1" t="s">
        <v>51</v>
      </c>
      <c r="N15" s="1" t="s">
        <v>190</v>
      </c>
      <c r="O15" s="1">
        <v>8</v>
      </c>
      <c r="P15" s="1" t="s">
        <v>189</v>
      </c>
      <c r="Q15" s="1"/>
      <c r="R15" s="1"/>
      <c r="S15" s="1" t="s">
        <v>52</v>
      </c>
      <c r="T15" s="1" t="s">
        <v>175</v>
      </c>
      <c r="U15" s="1" t="s">
        <v>174</v>
      </c>
      <c r="V15" s="1" t="s">
        <v>188</v>
      </c>
      <c r="W15" s="1"/>
      <c r="X15" s="2">
        <v>15845</v>
      </c>
      <c r="Y15" s="3">
        <v>0</v>
      </c>
      <c r="Z15" s="3">
        <v>79.7</v>
      </c>
      <c r="AA15" s="1">
        <v>8</v>
      </c>
      <c r="AB15" s="2">
        <v>44425</v>
      </c>
      <c r="AC15" s="1"/>
      <c r="AD15" s="1"/>
      <c r="AE15" s="1" t="s">
        <v>187</v>
      </c>
      <c r="AF15" s="1"/>
      <c r="AG15" s="1"/>
      <c r="AH15" s="2">
        <v>44873</v>
      </c>
      <c r="AI15" s="1"/>
      <c r="AJ15" s="1"/>
      <c r="AK15" s="1" t="str">
        <f t="shared" ref="AK15:AK16" si="3">B15&amp;F15&amp;Z15</f>
        <v>CPT9711079.7</v>
      </c>
      <c r="AL15" s="1" t="s">
        <v>109</v>
      </c>
      <c r="AM15" s="1" t="s">
        <v>110</v>
      </c>
      <c r="AN15" s="1" t="s">
        <v>186</v>
      </c>
      <c r="AO15" s="22" t="s">
        <v>61</v>
      </c>
      <c r="AP15" s="1" t="s">
        <v>60</v>
      </c>
      <c r="AQ15" s="1" t="s">
        <v>62</v>
      </c>
      <c r="AR15" s="1" t="s">
        <v>111</v>
      </c>
      <c r="AS15" s="2">
        <v>44979</v>
      </c>
      <c r="AT15" s="1"/>
      <c r="AU15" s="24"/>
      <c r="AV15" s="24"/>
      <c r="AW15" s="25"/>
      <c r="AX15" s="24"/>
      <c r="AY15" s="24"/>
      <c r="AZ15" s="24"/>
      <c r="BA15" s="24"/>
      <c r="BB15" s="24"/>
      <c r="BC15" s="1">
        <v>1</v>
      </c>
    </row>
    <row r="16" spans="1:55">
      <c r="A16" s="7" t="s">
        <v>185</v>
      </c>
      <c r="B16" s="1" t="s">
        <v>146</v>
      </c>
      <c r="C16" s="1">
        <v>1</v>
      </c>
      <c r="D16" s="1" t="s">
        <v>184</v>
      </c>
      <c r="E16" s="2">
        <v>44531</v>
      </c>
      <c r="F16" s="1">
        <v>1400</v>
      </c>
      <c r="G16" s="1"/>
      <c r="H16" s="1" t="s">
        <v>72</v>
      </c>
      <c r="I16" s="1">
        <v>11</v>
      </c>
      <c r="J16" s="3">
        <v>1650</v>
      </c>
      <c r="K16" s="1" t="s">
        <v>149</v>
      </c>
      <c r="L16" s="1" t="s">
        <v>148</v>
      </c>
      <c r="M16" s="1" t="s">
        <v>68</v>
      </c>
      <c r="N16" s="1" t="s">
        <v>76</v>
      </c>
      <c r="O16" s="1">
        <v>1180</v>
      </c>
      <c r="P16" s="1" t="s">
        <v>181</v>
      </c>
      <c r="Q16" s="1"/>
      <c r="R16" s="1"/>
      <c r="S16" s="1" t="s">
        <v>59</v>
      </c>
      <c r="T16" s="1" t="s">
        <v>175</v>
      </c>
      <c r="U16" s="1" t="s">
        <v>174</v>
      </c>
      <c r="V16" s="1">
        <v>7161217</v>
      </c>
      <c r="W16" s="1"/>
      <c r="X16" s="2">
        <v>30392</v>
      </c>
      <c r="Y16" s="3">
        <v>0</v>
      </c>
      <c r="Z16" s="3">
        <v>1650</v>
      </c>
      <c r="AA16" s="1">
        <v>1180</v>
      </c>
      <c r="AB16" s="2">
        <v>44551</v>
      </c>
      <c r="AC16" s="1"/>
      <c r="AD16" s="1"/>
      <c r="AE16" s="1"/>
      <c r="AF16" s="1"/>
      <c r="AG16" s="1"/>
      <c r="AH16" s="2">
        <v>44851</v>
      </c>
      <c r="AI16" s="1"/>
      <c r="AJ16" s="1"/>
      <c r="AK16" s="1" t="str">
        <f t="shared" si="3"/>
        <v>MMA14001650</v>
      </c>
      <c r="AL16" s="1" t="s">
        <v>109</v>
      </c>
      <c r="AM16" s="1" t="s">
        <v>110</v>
      </c>
      <c r="AN16" s="1" t="s">
        <v>183</v>
      </c>
      <c r="AO16" s="22" t="s">
        <v>61</v>
      </c>
      <c r="AP16" s="1" t="s">
        <v>60</v>
      </c>
      <c r="AQ16" s="1" t="s">
        <v>62</v>
      </c>
      <c r="AR16" s="1" t="s">
        <v>111</v>
      </c>
      <c r="AS16" s="2">
        <v>44979</v>
      </c>
      <c r="AT16" s="1"/>
      <c r="AU16" s="24"/>
      <c r="AV16" s="24"/>
      <c r="AW16" s="25"/>
      <c r="AX16" s="24"/>
      <c r="AY16" s="24"/>
      <c r="AZ16" s="24"/>
      <c r="BA16" s="24"/>
      <c r="BB16" s="24"/>
      <c r="BC16" s="1">
        <v>1</v>
      </c>
    </row>
    <row r="17" spans="1:55">
      <c r="A17" s="7" t="s">
        <v>338</v>
      </c>
      <c r="B17" s="1" t="s">
        <v>67</v>
      </c>
      <c r="C17" s="1">
        <v>0</v>
      </c>
      <c r="D17" s="1" t="s">
        <v>337</v>
      </c>
      <c r="E17" s="4">
        <v>44655</v>
      </c>
      <c r="F17" s="1">
        <v>64454</v>
      </c>
      <c r="G17" s="1"/>
      <c r="H17" s="1" t="s">
        <v>182</v>
      </c>
      <c r="I17" s="1">
        <v>1</v>
      </c>
      <c r="J17" s="3">
        <v>125</v>
      </c>
      <c r="K17" s="1" t="s">
        <v>204</v>
      </c>
      <c r="L17" s="1" t="s">
        <v>203</v>
      </c>
      <c r="M17" s="1" t="s">
        <v>68</v>
      </c>
      <c r="N17" s="1" t="s">
        <v>76</v>
      </c>
      <c r="O17" s="1" t="s">
        <v>205</v>
      </c>
      <c r="P17" s="1" t="s">
        <v>206</v>
      </c>
      <c r="Q17" s="1"/>
      <c r="R17" s="1"/>
      <c r="S17" s="1" t="s">
        <v>52</v>
      </c>
      <c r="T17" s="1" t="s">
        <v>136</v>
      </c>
      <c r="U17" s="1" t="s">
        <v>135</v>
      </c>
      <c r="V17" s="1">
        <v>560662937</v>
      </c>
      <c r="W17" s="1"/>
      <c r="X17" s="2">
        <v>16774</v>
      </c>
      <c r="Y17" s="3">
        <v>0</v>
      </c>
      <c r="Z17" s="3">
        <v>125</v>
      </c>
      <c r="AA17" s="1"/>
      <c r="AB17" s="1"/>
      <c r="AC17" s="1"/>
      <c r="AD17" s="1"/>
      <c r="AE17" s="1"/>
      <c r="AF17" s="1"/>
      <c r="AG17" s="1"/>
      <c r="AH17" s="2">
        <v>44879</v>
      </c>
      <c r="AI17" s="1"/>
      <c r="AJ17" s="1"/>
      <c r="AK17" s="1" t="s">
        <v>339</v>
      </c>
      <c r="AL17" s="1"/>
      <c r="AM17" s="1"/>
      <c r="AN17" s="1" t="s">
        <v>335</v>
      </c>
      <c r="AO17" s="1" t="s">
        <v>61</v>
      </c>
      <c r="AP17" s="1" t="s">
        <v>82</v>
      </c>
      <c r="AQ17" s="1" t="s">
        <v>207</v>
      </c>
      <c r="AR17" s="1" t="s">
        <v>207</v>
      </c>
      <c r="AS17" s="2" t="s">
        <v>207</v>
      </c>
      <c r="AT17" s="1" t="s">
        <v>335</v>
      </c>
      <c r="AU17" s="6" t="s">
        <v>341</v>
      </c>
      <c r="AV17" s="27" t="s">
        <v>361</v>
      </c>
      <c r="AW17" s="27">
        <v>44999</v>
      </c>
      <c r="AX17" s="6" t="s">
        <v>360</v>
      </c>
      <c r="AY17" s="6"/>
      <c r="AZ17" s="6"/>
      <c r="BA17" s="6">
        <v>10</v>
      </c>
      <c r="BB17" s="6">
        <v>11.05</v>
      </c>
      <c r="BC17" s="1">
        <v>1</v>
      </c>
    </row>
    <row r="18" spans="1:55">
      <c r="A18" s="7" t="s">
        <v>338</v>
      </c>
      <c r="B18" s="1" t="s">
        <v>67</v>
      </c>
      <c r="C18" s="1">
        <v>1</v>
      </c>
      <c r="D18" s="1" t="s">
        <v>337</v>
      </c>
      <c r="E18" s="4">
        <v>44655</v>
      </c>
      <c r="F18" s="1">
        <v>76942</v>
      </c>
      <c r="G18" s="1"/>
      <c r="H18" s="1" t="s">
        <v>71</v>
      </c>
      <c r="I18" s="1">
        <v>1</v>
      </c>
      <c r="J18" s="3">
        <v>81</v>
      </c>
      <c r="K18" s="1" t="s">
        <v>204</v>
      </c>
      <c r="L18" s="1" t="s">
        <v>203</v>
      </c>
      <c r="M18" s="1" t="s">
        <v>68</v>
      </c>
      <c r="N18" s="1" t="s">
        <v>76</v>
      </c>
      <c r="O18" s="1" t="s">
        <v>205</v>
      </c>
      <c r="P18" s="1" t="s">
        <v>206</v>
      </c>
      <c r="Q18" s="1"/>
      <c r="R18" s="1"/>
      <c r="S18" s="1" t="s">
        <v>52</v>
      </c>
      <c r="T18" s="1" t="s">
        <v>136</v>
      </c>
      <c r="U18" s="1" t="s">
        <v>135</v>
      </c>
      <c r="V18" s="1">
        <v>560662937</v>
      </c>
      <c r="W18" s="1"/>
      <c r="X18" s="2">
        <v>16774</v>
      </c>
      <c r="Y18" s="3">
        <v>0</v>
      </c>
      <c r="Z18" s="3">
        <v>81</v>
      </c>
      <c r="AA18" s="1"/>
      <c r="AB18" s="1"/>
      <c r="AC18" s="1"/>
      <c r="AD18" s="1"/>
      <c r="AE18" s="1"/>
      <c r="AF18" s="1"/>
      <c r="AG18" s="1"/>
      <c r="AH18" s="2">
        <v>44879</v>
      </c>
      <c r="AI18" s="1"/>
      <c r="AJ18" s="1"/>
      <c r="AK18" s="1" t="s">
        <v>336</v>
      </c>
      <c r="AL18" s="1"/>
      <c r="AM18" s="1"/>
      <c r="AN18" s="1" t="s">
        <v>335</v>
      </c>
      <c r="AO18" s="1" t="s">
        <v>61</v>
      </c>
      <c r="AP18" s="1" t="s">
        <v>82</v>
      </c>
      <c r="AQ18" s="1" t="s">
        <v>207</v>
      </c>
      <c r="AR18" s="1" t="s">
        <v>207</v>
      </c>
      <c r="AS18" s="2" t="s">
        <v>207</v>
      </c>
      <c r="AT18" s="1" t="s">
        <v>335</v>
      </c>
      <c r="AU18" s="6" t="s">
        <v>341</v>
      </c>
      <c r="AV18" s="27" t="s">
        <v>361</v>
      </c>
      <c r="AW18" s="27">
        <v>44999</v>
      </c>
      <c r="AX18" s="6" t="s">
        <v>360</v>
      </c>
      <c r="AY18" s="6"/>
      <c r="AZ18" s="6"/>
      <c r="BA18" s="6">
        <v>10</v>
      </c>
      <c r="BB18" s="6">
        <v>11.05</v>
      </c>
      <c r="BC18" s="1">
        <v>1</v>
      </c>
    </row>
    <row r="19" spans="1:55">
      <c r="A19" s="7" t="s">
        <v>334</v>
      </c>
      <c r="B19" s="1" t="s">
        <v>67</v>
      </c>
      <c r="C19" s="1">
        <v>1</v>
      </c>
      <c r="D19" s="1" t="s">
        <v>333</v>
      </c>
      <c r="E19" s="4">
        <v>44684</v>
      </c>
      <c r="F19" s="1">
        <v>1967</v>
      </c>
      <c r="G19" s="1"/>
      <c r="H19" s="1" t="s">
        <v>71</v>
      </c>
      <c r="I19" s="1">
        <v>48</v>
      </c>
      <c r="J19" s="3">
        <v>7200</v>
      </c>
      <c r="K19" s="1" t="s">
        <v>69</v>
      </c>
      <c r="L19" s="1" t="s">
        <v>70</v>
      </c>
      <c r="M19" s="1" t="s">
        <v>141</v>
      </c>
      <c r="N19" s="1" t="s">
        <v>140</v>
      </c>
      <c r="O19" s="1" t="s">
        <v>205</v>
      </c>
      <c r="P19" s="1" t="s">
        <v>206</v>
      </c>
      <c r="Q19" s="1"/>
      <c r="R19" s="1"/>
      <c r="S19" s="1" t="s">
        <v>52</v>
      </c>
      <c r="T19" s="1" t="s">
        <v>136</v>
      </c>
      <c r="U19" s="1" t="s">
        <v>135</v>
      </c>
      <c r="V19" s="1">
        <v>565810168</v>
      </c>
      <c r="W19" s="1"/>
      <c r="X19" s="2">
        <v>30915</v>
      </c>
      <c r="Y19" s="3">
        <v>0</v>
      </c>
      <c r="Z19" s="3">
        <v>7200</v>
      </c>
      <c r="AA19" s="1" t="s">
        <v>205</v>
      </c>
      <c r="AB19" s="1"/>
      <c r="AC19" s="1"/>
      <c r="AD19" s="1"/>
      <c r="AE19" s="1"/>
      <c r="AF19" s="1"/>
      <c r="AG19" s="1"/>
      <c r="AH19" s="2">
        <v>44908</v>
      </c>
      <c r="AI19" s="1"/>
      <c r="AJ19" s="1"/>
      <c r="AK19" s="1" t="s">
        <v>332</v>
      </c>
      <c r="AL19" s="1"/>
      <c r="AM19" s="1"/>
      <c r="AN19" s="1" t="s">
        <v>331</v>
      </c>
      <c r="AO19" s="1" t="s">
        <v>61</v>
      </c>
      <c r="AP19" s="1" t="s">
        <v>60</v>
      </c>
      <c r="AQ19" s="1" t="s">
        <v>207</v>
      </c>
      <c r="AR19" s="1" t="s">
        <v>207</v>
      </c>
      <c r="AS19" s="2" t="s">
        <v>207</v>
      </c>
      <c r="AT19" s="1" t="s">
        <v>331</v>
      </c>
      <c r="AU19" s="6" t="s">
        <v>341</v>
      </c>
      <c r="AV19" s="27" t="s">
        <v>361</v>
      </c>
      <c r="AW19" s="27">
        <v>44999</v>
      </c>
      <c r="AX19" s="6" t="s">
        <v>360</v>
      </c>
      <c r="AY19" s="6"/>
      <c r="AZ19" s="6"/>
      <c r="BA19" s="6">
        <v>10</v>
      </c>
      <c r="BB19" s="6">
        <v>11.05</v>
      </c>
      <c r="BC19" s="1">
        <v>1</v>
      </c>
    </row>
    <row r="20" spans="1:55">
      <c r="A20" s="7" t="s">
        <v>330</v>
      </c>
      <c r="B20" s="1" t="s">
        <v>180</v>
      </c>
      <c r="C20" s="1">
        <v>0</v>
      </c>
      <c r="D20" s="1" t="s">
        <v>329</v>
      </c>
      <c r="E20" s="2">
        <v>44760</v>
      </c>
      <c r="F20" s="1">
        <v>97110</v>
      </c>
      <c r="G20" s="1"/>
      <c r="H20" s="1" t="s">
        <v>214</v>
      </c>
      <c r="I20" s="1">
        <v>1</v>
      </c>
      <c r="J20" s="3">
        <v>60.45</v>
      </c>
      <c r="K20" s="1" t="s">
        <v>213</v>
      </c>
      <c r="L20" s="1" t="s">
        <v>212</v>
      </c>
      <c r="M20" s="1" t="s">
        <v>198</v>
      </c>
      <c r="N20" s="1" t="s">
        <v>197</v>
      </c>
      <c r="O20" s="1" t="s">
        <v>205</v>
      </c>
      <c r="P20" s="1" t="s">
        <v>206</v>
      </c>
      <c r="Q20" s="1">
        <v>55</v>
      </c>
      <c r="R20" s="1" t="s">
        <v>328</v>
      </c>
      <c r="S20" s="1" t="s">
        <v>52</v>
      </c>
      <c r="T20" s="1" t="s">
        <v>136</v>
      </c>
      <c r="U20" s="1" t="s">
        <v>135</v>
      </c>
      <c r="V20" s="1">
        <v>7718</v>
      </c>
      <c r="W20" s="1"/>
      <c r="X20" s="2">
        <v>18162</v>
      </c>
      <c r="Y20" s="3">
        <v>0</v>
      </c>
      <c r="Z20" s="3">
        <v>60.45</v>
      </c>
      <c r="AA20" s="1"/>
      <c r="AB20" s="2">
        <v>44762</v>
      </c>
      <c r="AC20" s="1" t="s">
        <v>221</v>
      </c>
      <c r="AD20" s="1"/>
      <c r="AE20" s="1" t="s">
        <v>327</v>
      </c>
      <c r="AF20" s="1" t="s">
        <v>218</v>
      </c>
      <c r="AG20" s="1"/>
      <c r="AH20" s="2">
        <v>44762</v>
      </c>
      <c r="AI20" s="1" t="s">
        <v>326</v>
      </c>
      <c r="AJ20" s="1"/>
      <c r="AK20" s="1" t="str">
        <f>A20&amp;E20&amp;Z20</f>
        <v>RPT.56904476060.45</v>
      </c>
      <c r="AL20" s="1"/>
      <c r="AM20" s="1"/>
      <c r="AN20" s="1" t="s">
        <v>325</v>
      </c>
      <c r="AO20" s="1" t="s">
        <v>61</v>
      </c>
      <c r="AP20" s="1" t="s">
        <v>82</v>
      </c>
      <c r="AQ20" s="1" t="s">
        <v>62</v>
      </c>
      <c r="AR20" s="1"/>
      <c r="AS20" s="1"/>
      <c r="AT20" s="1" t="s">
        <v>343</v>
      </c>
      <c r="AU20" s="6" t="s">
        <v>341</v>
      </c>
      <c r="AV20" s="27" t="s">
        <v>361</v>
      </c>
      <c r="AW20" s="27">
        <v>44999</v>
      </c>
      <c r="AX20" s="6" t="s">
        <v>360</v>
      </c>
      <c r="AY20" s="6"/>
      <c r="AZ20" s="6"/>
      <c r="BA20" s="6">
        <v>11.09</v>
      </c>
      <c r="BB20" s="6">
        <v>12.17</v>
      </c>
      <c r="BC20" s="1">
        <v>1</v>
      </c>
    </row>
    <row r="21" spans="1:55">
      <c r="A21" s="7" t="s">
        <v>330</v>
      </c>
      <c r="B21" s="1" t="s">
        <v>180</v>
      </c>
      <c r="C21" s="1">
        <v>0</v>
      </c>
      <c r="D21" s="1" t="s">
        <v>329</v>
      </c>
      <c r="E21" s="2">
        <v>44760</v>
      </c>
      <c r="F21" s="1">
        <v>97140</v>
      </c>
      <c r="G21" s="1"/>
      <c r="H21" s="1" t="s">
        <v>214</v>
      </c>
      <c r="I21" s="1">
        <v>2</v>
      </c>
      <c r="J21" s="3">
        <v>133.91999999999999</v>
      </c>
      <c r="K21" s="1" t="s">
        <v>213</v>
      </c>
      <c r="L21" s="1" t="s">
        <v>212</v>
      </c>
      <c r="M21" s="1" t="s">
        <v>198</v>
      </c>
      <c r="N21" s="1" t="s">
        <v>197</v>
      </c>
      <c r="O21" s="1" t="s">
        <v>205</v>
      </c>
      <c r="P21" s="1" t="s">
        <v>206</v>
      </c>
      <c r="Q21" s="1">
        <v>55</v>
      </c>
      <c r="R21" s="1" t="s">
        <v>328</v>
      </c>
      <c r="S21" s="1" t="s">
        <v>52</v>
      </c>
      <c r="T21" s="1" t="s">
        <v>136</v>
      </c>
      <c r="U21" s="1" t="s">
        <v>135</v>
      </c>
      <c r="V21" s="1">
        <v>7718</v>
      </c>
      <c r="W21" s="1"/>
      <c r="X21" s="2">
        <v>18162</v>
      </c>
      <c r="Y21" s="3">
        <v>0</v>
      </c>
      <c r="Z21" s="3">
        <v>133.91999999999999</v>
      </c>
      <c r="AA21" s="1"/>
      <c r="AB21" s="2">
        <v>44762</v>
      </c>
      <c r="AC21" s="1" t="s">
        <v>221</v>
      </c>
      <c r="AD21" s="1"/>
      <c r="AE21" s="1" t="s">
        <v>327</v>
      </c>
      <c r="AF21" s="1" t="s">
        <v>218</v>
      </c>
      <c r="AG21" s="1"/>
      <c r="AH21" s="2">
        <v>44762</v>
      </c>
      <c r="AI21" s="1" t="s">
        <v>326</v>
      </c>
      <c r="AJ21" s="1"/>
      <c r="AK21" s="1" t="str">
        <f>A21&amp;E21&amp;Z21</f>
        <v>RPT.569044760133.92</v>
      </c>
      <c r="AL21" s="1"/>
      <c r="AM21" s="1"/>
      <c r="AN21" s="1" t="s">
        <v>325</v>
      </c>
      <c r="AO21" s="1" t="s">
        <v>61</v>
      </c>
      <c r="AP21" s="1" t="s">
        <v>82</v>
      </c>
      <c r="AQ21" s="1" t="s">
        <v>62</v>
      </c>
      <c r="AR21" s="1"/>
      <c r="AS21" s="1"/>
      <c r="AT21" s="1" t="s">
        <v>343</v>
      </c>
      <c r="AU21" s="6" t="s">
        <v>341</v>
      </c>
      <c r="AV21" s="27" t="s">
        <v>361</v>
      </c>
      <c r="AW21" s="27">
        <v>44999</v>
      </c>
      <c r="AX21" s="6" t="s">
        <v>360</v>
      </c>
      <c r="AY21" s="6"/>
      <c r="AZ21" s="6"/>
      <c r="BA21" s="6">
        <v>11.09</v>
      </c>
      <c r="BB21" s="6">
        <v>12.17</v>
      </c>
      <c r="BC21" s="1">
        <v>1</v>
      </c>
    </row>
    <row r="22" spans="1:55">
      <c r="A22" s="7" t="s">
        <v>330</v>
      </c>
      <c r="B22" s="1" t="s">
        <v>180</v>
      </c>
      <c r="C22" s="1">
        <v>0</v>
      </c>
      <c r="D22" s="1" t="s">
        <v>329</v>
      </c>
      <c r="E22" s="2">
        <v>44767</v>
      </c>
      <c r="F22" s="1">
        <v>97110</v>
      </c>
      <c r="G22" s="1"/>
      <c r="H22" s="1" t="s">
        <v>179</v>
      </c>
      <c r="I22" s="1">
        <v>1</v>
      </c>
      <c r="J22" s="3">
        <v>60.45</v>
      </c>
      <c r="K22" s="1" t="s">
        <v>248</v>
      </c>
      <c r="L22" s="1" t="s">
        <v>247</v>
      </c>
      <c r="M22" s="1" t="s">
        <v>198</v>
      </c>
      <c r="N22" s="1" t="s">
        <v>197</v>
      </c>
      <c r="O22" s="1" t="s">
        <v>205</v>
      </c>
      <c r="P22" s="1" t="s">
        <v>206</v>
      </c>
      <c r="Q22" s="1">
        <v>55</v>
      </c>
      <c r="R22" s="1" t="s">
        <v>328</v>
      </c>
      <c r="S22" s="1" t="s">
        <v>52</v>
      </c>
      <c r="T22" s="1" t="s">
        <v>136</v>
      </c>
      <c r="U22" s="1" t="s">
        <v>135</v>
      </c>
      <c r="V22" s="1">
        <v>7718</v>
      </c>
      <c r="W22" s="1"/>
      <c r="X22" s="2">
        <v>18162</v>
      </c>
      <c r="Y22" s="3">
        <v>0</v>
      </c>
      <c r="Z22" s="3">
        <v>60.45</v>
      </c>
      <c r="AA22" s="1"/>
      <c r="AB22" s="2">
        <v>44770</v>
      </c>
      <c r="AC22" s="1" t="s">
        <v>221</v>
      </c>
      <c r="AD22" s="1"/>
      <c r="AE22" s="1" t="s">
        <v>327</v>
      </c>
      <c r="AF22" s="1" t="s">
        <v>218</v>
      </c>
      <c r="AG22" s="1"/>
      <c r="AH22" s="2">
        <v>44770</v>
      </c>
      <c r="AI22" s="1" t="s">
        <v>326</v>
      </c>
      <c r="AJ22" s="1"/>
      <c r="AK22" s="1" t="str">
        <f>A22&amp;E22&amp;Z22</f>
        <v>RPT.56904476760.45</v>
      </c>
      <c r="AL22" s="1"/>
      <c r="AM22" s="1"/>
      <c r="AN22" s="1" t="s">
        <v>325</v>
      </c>
      <c r="AO22" s="1" t="s">
        <v>61</v>
      </c>
      <c r="AP22" s="1" t="s">
        <v>82</v>
      </c>
      <c r="AQ22" s="1" t="s">
        <v>62</v>
      </c>
      <c r="AR22" s="1"/>
      <c r="AS22" s="1"/>
      <c r="AT22" s="1" t="s">
        <v>343</v>
      </c>
      <c r="AU22" s="6" t="s">
        <v>341</v>
      </c>
      <c r="AV22" s="27" t="s">
        <v>361</v>
      </c>
      <c r="AW22" s="27">
        <v>44999</v>
      </c>
      <c r="AX22" s="6" t="s">
        <v>360</v>
      </c>
      <c r="AY22" s="6"/>
      <c r="AZ22" s="6"/>
      <c r="BA22" s="6">
        <v>11.09</v>
      </c>
      <c r="BB22" s="6">
        <v>12.17</v>
      </c>
      <c r="BC22" s="1">
        <v>1</v>
      </c>
    </row>
    <row r="23" spans="1:55">
      <c r="A23" s="7" t="s">
        <v>330</v>
      </c>
      <c r="B23" s="1" t="s">
        <v>180</v>
      </c>
      <c r="C23" s="1">
        <v>1</v>
      </c>
      <c r="D23" s="1" t="s">
        <v>329</v>
      </c>
      <c r="E23" s="2">
        <v>44769</v>
      </c>
      <c r="F23" s="1">
        <v>95851</v>
      </c>
      <c r="G23" s="1"/>
      <c r="H23" s="1" t="s">
        <v>214</v>
      </c>
      <c r="I23" s="1">
        <v>2</v>
      </c>
      <c r="J23" s="3">
        <v>80</v>
      </c>
      <c r="K23" s="1" t="s">
        <v>213</v>
      </c>
      <c r="L23" s="1" t="s">
        <v>212</v>
      </c>
      <c r="M23" s="1" t="s">
        <v>198</v>
      </c>
      <c r="N23" s="1" t="s">
        <v>197</v>
      </c>
      <c r="O23" s="1" t="s">
        <v>205</v>
      </c>
      <c r="P23" s="1" t="s">
        <v>206</v>
      </c>
      <c r="Q23" s="1">
        <v>55</v>
      </c>
      <c r="R23" s="1" t="s">
        <v>328</v>
      </c>
      <c r="S23" s="1" t="s">
        <v>52</v>
      </c>
      <c r="T23" s="1" t="s">
        <v>136</v>
      </c>
      <c r="U23" s="1" t="s">
        <v>135</v>
      </c>
      <c r="V23" s="1">
        <v>7718</v>
      </c>
      <c r="W23" s="1"/>
      <c r="X23" s="2">
        <v>18162</v>
      </c>
      <c r="Y23" s="3">
        <v>0</v>
      </c>
      <c r="Z23" s="3">
        <v>80</v>
      </c>
      <c r="AA23" s="1"/>
      <c r="AB23" s="2">
        <v>44774</v>
      </c>
      <c r="AC23" s="1" t="s">
        <v>221</v>
      </c>
      <c r="AD23" s="1"/>
      <c r="AE23" s="1" t="s">
        <v>327</v>
      </c>
      <c r="AF23" s="1" t="s">
        <v>218</v>
      </c>
      <c r="AG23" s="1"/>
      <c r="AH23" s="2">
        <v>44774</v>
      </c>
      <c r="AI23" s="1" t="s">
        <v>326</v>
      </c>
      <c r="AJ23" s="1"/>
      <c r="AK23" s="1" t="str">
        <f>A23&amp;E23&amp;Z23</f>
        <v>RPT.56904476980</v>
      </c>
      <c r="AL23" s="1"/>
      <c r="AM23" s="1"/>
      <c r="AN23" s="1" t="s">
        <v>325</v>
      </c>
      <c r="AO23" s="1" t="s">
        <v>61</v>
      </c>
      <c r="AP23" s="1" t="s">
        <v>82</v>
      </c>
      <c r="AQ23" s="1" t="s">
        <v>62</v>
      </c>
      <c r="AR23" s="1"/>
      <c r="AS23" s="1"/>
      <c r="AT23" s="1" t="s">
        <v>343</v>
      </c>
      <c r="AU23" s="6" t="s">
        <v>341</v>
      </c>
      <c r="AV23" s="27" t="s">
        <v>361</v>
      </c>
      <c r="AW23" s="27">
        <v>44999</v>
      </c>
      <c r="AX23" s="6" t="s">
        <v>360</v>
      </c>
      <c r="AY23" s="6"/>
      <c r="AZ23" s="6"/>
      <c r="BA23" s="6">
        <v>11.09</v>
      </c>
      <c r="BB23" s="6">
        <v>12.17</v>
      </c>
      <c r="BC23" s="1">
        <v>1</v>
      </c>
    </row>
    <row r="24" spans="1:55">
      <c r="A24" s="7" t="s">
        <v>324</v>
      </c>
      <c r="B24" s="1" t="s">
        <v>84</v>
      </c>
      <c r="C24" s="1">
        <v>1</v>
      </c>
      <c r="D24" s="1" t="s">
        <v>323</v>
      </c>
      <c r="E24" s="2">
        <v>44336</v>
      </c>
      <c r="F24" s="1">
        <v>88112</v>
      </c>
      <c r="G24" s="1"/>
      <c r="H24" s="1">
        <v>26</v>
      </c>
      <c r="I24" s="1">
        <v>1</v>
      </c>
      <c r="J24" s="3">
        <v>79</v>
      </c>
      <c r="K24" s="1" t="s">
        <v>85</v>
      </c>
      <c r="L24" s="1" t="s">
        <v>86</v>
      </c>
      <c r="M24" s="1" t="s">
        <v>103</v>
      </c>
      <c r="N24" s="1" t="s">
        <v>104</v>
      </c>
      <c r="O24" s="1">
        <v>1056</v>
      </c>
      <c r="P24" s="1" t="s">
        <v>322</v>
      </c>
      <c r="Q24" s="1"/>
      <c r="R24" s="1"/>
      <c r="S24" s="1" t="s">
        <v>52</v>
      </c>
      <c r="T24" s="1" t="s">
        <v>136</v>
      </c>
      <c r="U24" s="1" t="s">
        <v>135</v>
      </c>
      <c r="V24" s="1">
        <v>90400083</v>
      </c>
      <c r="W24" s="1"/>
      <c r="X24" s="2">
        <v>17241</v>
      </c>
      <c r="Y24" s="3">
        <v>0</v>
      </c>
      <c r="Z24" s="3">
        <v>79</v>
      </c>
      <c r="AA24" s="1"/>
      <c r="AB24" s="2">
        <v>44403</v>
      </c>
      <c r="AC24" s="1" t="s">
        <v>321</v>
      </c>
      <c r="AD24" s="1"/>
      <c r="AE24" s="1"/>
      <c r="AF24" s="1" t="s">
        <v>320</v>
      </c>
      <c r="AG24" s="1"/>
      <c r="AH24" s="2">
        <v>44516</v>
      </c>
      <c r="AI24" s="1"/>
      <c r="AJ24" s="1"/>
      <c r="AK24" s="1" t="str">
        <f>A24&amp;E24&amp;Z24</f>
        <v>NPD.Z2004499764433679</v>
      </c>
      <c r="AL24" s="1"/>
      <c r="AM24" s="1"/>
      <c r="AN24" s="1" t="s">
        <v>319</v>
      </c>
      <c r="AO24" s="1" t="s">
        <v>61</v>
      </c>
      <c r="AP24" s="1" t="s">
        <v>82</v>
      </c>
      <c r="AQ24" s="1" t="s">
        <v>62</v>
      </c>
      <c r="AR24" s="1"/>
      <c r="AS24" s="1"/>
      <c r="AT24" s="1" t="s">
        <v>319</v>
      </c>
      <c r="AU24" s="6" t="s">
        <v>341</v>
      </c>
      <c r="AV24" s="27" t="s">
        <v>361</v>
      </c>
      <c r="AW24" s="27">
        <v>44999</v>
      </c>
      <c r="AX24" s="6" t="s">
        <v>360</v>
      </c>
      <c r="AY24" s="6"/>
      <c r="AZ24" s="6"/>
      <c r="BA24" s="6">
        <v>12.25</v>
      </c>
      <c r="BB24" s="6">
        <v>1</v>
      </c>
      <c r="BC24" s="1">
        <v>1</v>
      </c>
    </row>
    <row r="25" spans="1:55">
      <c r="A25" s="7" t="s">
        <v>318</v>
      </c>
      <c r="B25" s="1" t="s">
        <v>316</v>
      </c>
      <c r="C25" s="1">
        <v>1</v>
      </c>
      <c r="D25" s="1" t="s">
        <v>317</v>
      </c>
      <c r="E25" s="2">
        <v>44491</v>
      </c>
      <c r="F25" s="1">
        <v>99306</v>
      </c>
      <c r="G25" s="1"/>
      <c r="H25" s="1"/>
      <c r="I25" s="1">
        <v>1</v>
      </c>
      <c r="J25" s="3">
        <v>359.55</v>
      </c>
      <c r="K25" s="1" t="s">
        <v>316</v>
      </c>
      <c r="L25" s="1" t="s">
        <v>315</v>
      </c>
      <c r="M25" s="1" t="s">
        <v>118</v>
      </c>
      <c r="N25" s="1" t="s">
        <v>117</v>
      </c>
      <c r="O25" s="1">
        <v>24</v>
      </c>
      <c r="P25" s="1" t="s">
        <v>314</v>
      </c>
      <c r="Q25" s="1"/>
      <c r="R25" s="1"/>
      <c r="S25" s="1" t="s">
        <v>58</v>
      </c>
      <c r="T25" s="1" t="s">
        <v>126</v>
      </c>
      <c r="U25" s="1" t="s">
        <v>125</v>
      </c>
      <c r="V25" s="1">
        <v>543386702</v>
      </c>
      <c r="W25" s="1"/>
      <c r="X25" s="2">
        <v>13524</v>
      </c>
      <c r="Y25" s="3">
        <v>0</v>
      </c>
      <c r="Z25" s="3">
        <v>359.55</v>
      </c>
      <c r="AA25" s="1"/>
      <c r="AB25" s="2">
        <v>44517</v>
      </c>
      <c r="AC25" s="1" t="s">
        <v>313</v>
      </c>
      <c r="AD25" s="1"/>
      <c r="AE25" s="1"/>
      <c r="AF25" s="1" t="s">
        <v>312</v>
      </c>
      <c r="AG25" s="1"/>
      <c r="AH25" s="2">
        <v>44678</v>
      </c>
      <c r="AI25" s="1"/>
      <c r="AJ25" s="1"/>
      <c r="AK25" s="1" t="str">
        <f>B25&amp;F25&amp;Z25</f>
        <v>KTK99306359.55</v>
      </c>
      <c r="AL25" s="1" t="s">
        <v>105</v>
      </c>
      <c r="AM25" s="1" t="s">
        <v>106</v>
      </c>
      <c r="AN25" s="1" t="s">
        <v>311</v>
      </c>
      <c r="AO25" s="1" t="s">
        <v>61</v>
      </c>
      <c r="AP25" s="1" t="s">
        <v>82</v>
      </c>
      <c r="AQ25" s="1"/>
      <c r="AR25" s="1"/>
      <c r="AS25" s="1"/>
      <c r="AT25" s="1" t="s">
        <v>311</v>
      </c>
      <c r="AU25" s="6" t="s">
        <v>341</v>
      </c>
      <c r="AV25" s="27" t="s">
        <v>361</v>
      </c>
      <c r="AW25" s="27">
        <v>44999</v>
      </c>
      <c r="AX25" s="6" t="s">
        <v>360</v>
      </c>
      <c r="AY25" s="6"/>
      <c r="AZ25" s="6"/>
      <c r="BA25" s="6">
        <v>1.01</v>
      </c>
      <c r="BB25" s="6">
        <v>2.06</v>
      </c>
      <c r="BC25" s="1">
        <v>1</v>
      </c>
    </row>
    <row r="26" spans="1:55">
      <c r="A26" s="7" t="s">
        <v>310</v>
      </c>
      <c r="B26" s="1" t="s">
        <v>146</v>
      </c>
      <c r="C26" s="1">
        <v>1</v>
      </c>
      <c r="D26" s="1" t="s">
        <v>309</v>
      </c>
      <c r="E26" s="2">
        <v>44411</v>
      </c>
      <c r="F26" s="1">
        <v>812</v>
      </c>
      <c r="G26" s="1"/>
      <c r="H26" s="1" t="s">
        <v>75</v>
      </c>
      <c r="I26" s="1">
        <v>7</v>
      </c>
      <c r="J26" s="3">
        <v>1050</v>
      </c>
      <c r="K26" s="1" t="s">
        <v>204</v>
      </c>
      <c r="L26" s="1" t="s">
        <v>203</v>
      </c>
      <c r="M26" s="1" t="s">
        <v>68</v>
      </c>
      <c r="N26" s="1" t="s">
        <v>76</v>
      </c>
      <c r="O26" s="1" t="s">
        <v>205</v>
      </c>
      <c r="P26" s="1" t="s">
        <v>206</v>
      </c>
      <c r="Q26" s="1"/>
      <c r="R26" s="1"/>
      <c r="S26" s="1" t="s">
        <v>52</v>
      </c>
      <c r="T26" s="1" t="s">
        <v>136</v>
      </c>
      <c r="U26" s="1" t="s">
        <v>135</v>
      </c>
      <c r="V26" s="1">
        <v>7061955</v>
      </c>
      <c r="W26" s="1"/>
      <c r="X26" s="2">
        <v>20276</v>
      </c>
      <c r="Y26" s="3">
        <v>0</v>
      </c>
      <c r="Z26" s="3">
        <v>1050</v>
      </c>
      <c r="AA26" s="1" t="s">
        <v>205</v>
      </c>
      <c r="AB26" s="2">
        <v>44427</v>
      </c>
      <c r="AC26" s="1"/>
      <c r="AD26" s="1"/>
      <c r="AE26" s="1"/>
      <c r="AF26" s="1"/>
      <c r="AG26" s="1"/>
      <c r="AH26" s="2">
        <v>44819</v>
      </c>
      <c r="AI26" s="1"/>
      <c r="AJ26" s="1"/>
      <c r="AK26" s="1" t="str">
        <f>B26&amp;F26&amp;Z26</f>
        <v>MMA8121050</v>
      </c>
      <c r="AL26" s="1" t="s">
        <v>105</v>
      </c>
      <c r="AM26" s="1" t="s">
        <v>106</v>
      </c>
      <c r="AN26" s="1" t="s">
        <v>308</v>
      </c>
      <c r="AO26" s="1" t="s">
        <v>61</v>
      </c>
      <c r="AP26" s="1" t="s">
        <v>82</v>
      </c>
      <c r="AQ26" s="1"/>
      <c r="AR26" s="1"/>
      <c r="AS26" s="1"/>
      <c r="AT26" s="1" t="s">
        <v>308</v>
      </c>
      <c r="AU26" s="6" t="s">
        <v>341</v>
      </c>
      <c r="AV26" s="27" t="s">
        <v>361</v>
      </c>
      <c r="AW26" s="27">
        <v>44999</v>
      </c>
      <c r="AX26" s="6" t="s">
        <v>360</v>
      </c>
      <c r="AY26" s="6"/>
      <c r="AZ26" s="6"/>
      <c r="BA26" s="6">
        <v>1.01</v>
      </c>
      <c r="BB26" s="6">
        <v>2.06</v>
      </c>
      <c r="BC26" s="1">
        <v>1</v>
      </c>
    </row>
    <row r="27" spans="1:55">
      <c r="A27" s="7" t="s">
        <v>307</v>
      </c>
      <c r="B27" s="1" t="s">
        <v>180</v>
      </c>
      <c r="C27" s="1">
        <v>0</v>
      </c>
      <c r="D27" s="1" t="s">
        <v>306</v>
      </c>
      <c r="E27" s="2">
        <v>44258</v>
      </c>
      <c r="F27" s="1">
        <v>97032</v>
      </c>
      <c r="G27" s="1"/>
      <c r="H27" s="1" t="s">
        <v>179</v>
      </c>
      <c r="I27" s="1">
        <v>1</v>
      </c>
      <c r="J27" s="3">
        <v>40.92</v>
      </c>
      <c r="K27" s="1" t="s">
        <v>305</v>
      </c>
      <c r="L27" s="1" t="s">
        <v>304</v>
      </c>
      <c r="M27" s="1" t="s">
        <v>198</v>
      </c>
      <c r="N27" s="1" t="s">
        <v>197</v>
      </c>
      <c r="O27" s="1" t="s">
        <v>205</v>
      </c>
      <c r="P27" s="1" t="s">
        <v>206</v>
      </c>
      <c r="Q27" s="1"/>
      <c r="R27" s="1"/>
      <c r="S27" s="1" t="s">
        <v>52</v>
      </c>
      <c r="T27" s="1" t="s">
        <v>136</v>
      </c>
      <c r="U27" s="1" t="s">
        <v>135</v>
      </c>
      <c r="V27" s="1">
        <v>543608924</v>
      </c>
      <c r="W27" s="1"/>
      <c r="X27" s="2">
        <v>17898</v>
      </c>
      <c r="Y27" s="3">
        <v>0</v>
      </c>
      <c r="Z27" s="3">
        <v>40.92</v>
      </c>
      <c r="AA27" s="1" t="s">
        <v>205</v>
      </c>
      <c r="AB27" s="2">
        <v>44263</v>
      </c>
      <c r="AC27" s="1"/>
      <c r="AD27" s="1"/>
      <c r="AE27" s="1" t="s">
        <v>303</v>
      </c>
      <c r="AF27" s="1"/>
      <c r="AG27" s="1"/>
      <c r="AH27" s="2">
        <v>44263</v>
      </c>
      <c r="AI27" s="1"/>
      <c r="AJ27" s="1"/>
      <c r="AK27" s="1" t="str">
        <f t="shared" ref="AK27:AK46" si="4">A27&amp;E27&amp;Z27</f>
        <v>RPT.26724425840.92</v>
      </c>
      <c r="AL27" s="1"/>
      <c r="AM27" s="1"/>
      <c r="AN27" s="1" t="s">
        <v>302</v>
      </c>
      <c r="AO27" s="1" t="s">
        <v>61</v>
      </c>
      <c r="AP27" s="1" t="s">
        <v>82</v>
      </c>
      <c r="AQ27" s="1"/>
      <c r="AR27" s="1"/>
      <c r="AS27" s="1"/>
      <c r="AT27" s="1" t="s">
        <v>344</v>
      </c>
      <c r="AU27" s="6" t="s">
        <v>341</v>
      </c>
      <c r="AV27" s="27" t="s">
        <v>361</v>
      </c>
      <c r="AW27" s="27">
        <v>44999</v>
      </c>
      <c r="AX27" s="6" t="s">
        <v>360</v>
      </c>
      <c r="AY27" s="6"/>
      <c r="AZ27" s="6"/>
      <c r="BA27" s="6">
        <v>2.08</v>
      </c>
      <c r="BB27" s="6">
        <v>3</v>
      </c>
      <c r="BC27" s="1">
        <v>1</v>
      </c>
    </row>
    <row r="28" spans="1:55">
      <c r="A28" s="7" t="s">
        <v>301</v>
      </c>
      <c r="B28" s="1" t="s">
        <v>180</v>
      </c>
      <c r="C28" s="1">
        <v>1</v>
      </c>
      <c r="D28" s="1" t="s">
        <v>300</v>
      </c>
      <c r="E28" s="2">
        <v>44439</v>
      </c>
      <c r="F28" s="1">
        <v>95851</v>
      </c>
      <c r="G28" s="1"/>
      <c r="H28" s="1" t="s">
        <v>299</v>
      </c>
      <c r="I28" s="1">
        <v>1</v>
      </c>
      <c r="J28" s="3">
        <v>40</v>
      </c>
      <c r="K28" s="1" t="s">
        <v>272</v>
      </c>
      <c r="L28" s="1" t="s">
        <v>271</v>
      </c>
      <c r="M28" s="1" t="s">
        <v>293</v>
      </c>
      <c r="N28" s="1" t="s">
        <v>292</v>
      </c>
      <c r="O28" s="1" t="s">
        <v>205</v>
      </c>
      <c r="P28" s="1" t="s">
        <v>206</v>
      </c>
      <c r="Q28" s="1"/>
      <c r="R28" s="1"/>
      <c r="S28" s="1" t="s">
        <v>52</v>
      </c>
      <c r="T28" s="1" t="s">
        <v>136</v>
      </c>
      <c r="U28" s="1" t="s">
        <v>135</v>
      </c>
      <c r="V28" s="1">
        <v>562806147</v>
      </c>
      <c r="W28" s="1"/>
      <c r="X28" s="2">
        <v>17474</v>
      </c>
      <c r="Y28" s="3">
        <v>0</v>
      </c>
      <c r="Z28" s="3">
        <v>40</v>
      </c>
      <c r="AA28" s="1"/>
      <c r="AB28" s="2">
        <v>44446</v>
      </c>
      <c r="AC28" s="1" t="s">
        <v>222</v>
      </c>
      <c r="AD28" s="1"/>
      <c r="AE28" s="1" t="s">
        <v>298</v>
      </c>
      <c r="AF28" s="1" t="s">
        <v>219</v>
      </c>
      <c r="AG28" s="1"/>
      <c r="AH28" s="2">
        <v>44446</v>
      </c>
      <c r="AI28" s="1"/>
      <c r="AJ28" s="1"/>
      <c r="AK28" s="1" t="str">
        <f t="shared" si="4"/>
        <v>RPT.37444443940</v>
      </c>
      <c r="AL28" s="1"/>
      <c r="AM28" s="1"/>
      <c r="AN28" s="1" t="s">
        <v>297</v>
      </c>
      <c r="AO28" s="1" t="s">
        <v>61</v>
      </c>
      <c r="AP28" s="1" t="s">
        <v>82</v>
      </c>
      <c r="AQ28" s="1"/>
      <c r="AR28" s="1"/>
      <c r="AS28" s="1"/>
      <c r="AT28" s="1" t="s">
        <v>345</v>
      </c>
      <c r="AU28" s="6" t="s">
        <v>341</v>
      </c>
      <c r="AV28" s="27" t="s">
        <v>361</v>
      </c>
      <c r="AW28" s="27">
        <v>44999</v>
      </c>
      <c r="AX28" s="6" t="s">
        <v>360</v>
      </c>
      <c r="AY28" s="6"/>
      <c r="AZ28" s="6"/>
      <c r="BA28" s="6">
        <v>2.08</v>
      </c>
      <c r="BB28" s="6">
        <v>3</v>
      </c>
      <c r="BC28" s="1">
        <v>1</v>
      </c>
    </row>
    <row r="29" spans="1:55">
      <c r="A29" s="7" t="s">
        <v>296</v>
      </c>
      <c r="B29" s="1" t="s">
        <v>180</v>
      </c>
      <c r="C29" s="1">
        <v>1</v>
      </c>
      <c r="D29" s="1" t="s">
        <v>295</v>
      </c>
      <c r="E29" s="2">
        <v>44774</v>
      </c>
      <c r="F29" s="1">
        <v>95851</v>
      </c>
      <c r="G29" s="1"/>
      <c r="H29" s="1" t="s">
        <v>294</v>
      </c>
      <c r="I29" s="1">
        <v>1</v>
      </c>
      <c r="J29" s="3">
        <v>40</v>
      </c>
      <c r="K29" s="1" t="s">
        <v>224</v>
      </c>
      <c r="L29" s="1" t="s">
        <v>223</v>
      </c>
      <c r="M29" s="1" t="s">
        <v>293</v>
      </c>
      <c r="N29" s="1" t="s">
        <v>292</v>
      </c>
      <c r="O29" s="1" t="s">
        <v>205</v>
      </c>
      <c r="P29" s="1" t="s">
        <v>206</v>
      </c>
      <c r="Q29" s="1"/>
      <c r="R29" s="1"/>
      <c r="S29" s="1" t="s">
        <v>52</v>
      </c>
      <c r="T29" s="1" t="s">
        <v>136</v>
      </c>
      <c r="U29" s="1" t="s">
        <v>135</v>
      </c>
      <c r="V29" s="1">
        <v>1357971191</v>
      </c>
      <c r="W29" s="1"/>
      <c r="X29" s="2">
        <v>17291</v>
      </c>
      <c r="Y29" s="3">
        <v>0</v>
      </c>
      <c r="Z29" s="3">
        <v>40</v>
      </c>
      <c r="AA29" s="1"/>
      <c r="AB29" s="2">
        <v>44775</v>
      </c>
      <c r="AC29" s="1" t="s">
        <v>222</v>
      </c>
      <c r="AD29" s="1"/>
      <c r="AE29" s="1" t="s">
        <v>291</v>
      </c>
      <c r="AF29" s="1" t="s">
        <v>219</v>
      </c>
      <c r="AG29" s="1"/>
      <c r="AH29" s="2">
        <v>44775</v>
      </c>
      <c r="AI29" s="1"/>
      <c r="AJ29" s="1"/>
      <c r="AK29" s="1" t="str">
        <f t="shared" si="4"/>
        <v>RPT.37964477440</v>
      </c>
      <c r="AL29" s="1"/>
      <c r="AM29" s="1"/>
      <c r="AN29" s="1" t="s">
        <v>290</v>
      </c>
      <c r="AO29" s="1" t="s">
        <v>61</v>
      </c>
      <c r="AP29" s="1" t="s">
        <v>82</v>
      </c>
      <c r="AQ29" s="1"/>
      <c r="AR29" s="1"/>
      <c r="AS29" s="1"/>
      <c r="AT29" s="1" t="s">
        <v>347</v>
      </c>
      <c r="AU29" s="6" t="s">
        <v>341</v>
      </c>
      <c r="AV29" s="27" t="s">
        <v>361</v>
      </c>
      <c r="AW29" s="27">
        <v>44999</v>
      </c>
      <c r="AX29" s="6" t="s">
        <v>360</v>
      </c>
      <c r="AY29" s="6"/>
      <c r="AZ29" s="6"/>
      <c r="BA29" s="6">
        <v>2.08</v>
      </c>
      <c r="BB29" s="6">
        <v>3</v>
      </c>
      <c r="BC29" s="1">
        <v>1</v>
      </c>
    </row>
    <row r="30" spans="1:55">
      <c r="A30" s="7" t="s">
        <v>289</v>
      </c>
      <c r="B30" s="1" t="s">
        <v>180</v>
      </c>
      <c r="C30" s="1">
        <v>0</v>
      </c>
      <c r="D30" s="1" t="s">
        <v>288</v>
      </c>
      <c r="E30" s="2">
        <v>44335</v>
      </c>
      <c r="F30" s="1">
        <v>97032</v>
      </c>
      <c r="G30" s="1"/>
      <c r="H30" s="1" t="s">
        <v>214</v>
      </c>
      <c r="I30" s="1">
        <v>1</v>
      </c>
      <c r="J30" s="3">
        <v>40.92</v>
      </c>
      <c r="K30" s="1" t="s">
        <v>200</v>
      </c>
      <c r="L30" s="1" t="s">
        <v>199</v>
      </c>
      <c r="M30" s="1" t="s">
        <v>198</v>
      </c>
      <c r="N30" s="1" t="s">
        <v>197</v>
      </c>
      <c r="O30" s="1" t="s">
        <v>205</v>
      </c>
      <c r="P30" s="1" t="s">
        <v>206</v>
      </c>
      <c r="Q30" s="1"/>
      <c r="R30" s="1"/>
      <c r="S30" s="1" t="s">
        <v>52</v>
      </c>
      <c r="T30" s="1" t="s">
        <v>136</v>
      </c>
      <c r="U30" s="1" t="s">
        <v>135</v>
      </c>
      <c r="V30" s="1">
        <v>567840743</v>
      </c>
      <c r="W30" s="1"/>
      <c r="X30" s="2">
        <v>20848</v>
      </c>
      <c r="Y30" s="3">
        <v>0</v>
      </c>
      <c r="Z30" s="3">
        <v>40.92</v>
      </c>
      <c r="AA30" s="1"/>
      <c r="AB30" s="2">
        <v>44348</v>
      </c>
      <c r="AC30" s="1" t="s">
        <v>163</v>
      </c>
      <c r="AD30" s="1"/>
      <c r="AE30" s="1" t="s">
        <v>287</v>
      </c>
      <c r="AF30" s="1" t="s">
        <v>162</v>
      </c>
      <c r="AG30" s="1"/>
      <c r="AH30" s="2">
        <v>44418</v>
      </c>
      <c r="AI30" s="1"/>
      <c r="AJ30" s="1"/>
      <c r="AK30" s="1" t="str">
        <f t="shared" si="4"/>
        <v>RPT.52044433540.92</v>
      </c>
      <c r="AL30" s="1"/>
      <c r="AM30" s="1"/>
      <c r="AN30" s="1" t="s">
        <v>286</v>
      </c>
      <c r="AO30" s="1" t="s">
        <v>61</v>
      </c>
      <c r="AP30" s="1" t="s">
        <v>82</v>
      </c>
      <c r="AQ30" s="1"/>
      <c r="AR30" s="1"/>
      <c r="AS30" s="1"/>
      <c r="AT30" s="1" t="s">
        <v>349</v>
      </c>
      <c r="AU30" s="6" t="s">
        <v>341</v>
      </c>
      <c r="AV30" s="27" t="s">
        <v>361</v>
      </c>
      <c r="AW30" s="27">
        <v>44999</v>
      </c>
      <c r="AX30" s="6" t="s">
        <v>360</v>
      </c>
      <c r="AY30" s="6"/>
      <c r="AZ30" s="6"/>
      <c r="BA30" s="6">
        <v>2.08</v>
      </c>
      <c r="BB30" s="6">
        <v>3</v>
      </c>
      <c r="BC30" s="1">
        <v>1</v>
      </c>
    </row>
    <row r="31" spans="1:55">
      <c r="A31" s="7" t="s">
        <v>289</v>
      </c>
      <c r="B31" s="1" t="s">
        <v>180</v>
      </c>
      <c r="C31" s="1">
        <v>0</v>
      </c>
      <c r="D31" s="1" t="s">
        <v>288</v>
      </c>
      <c r="E31" s="2">
        <v>44335</v>
      </c>
      <c r="F31" s="1">
        <v>97035</v>
      </c>
      <c r="G31" s="1"/>
      <c r="H31" s="1" t="s">
        <v>214</v>
      </c>
      <c r="I31" s="1">
        <v>1</v>
      </c>
      <c r="J31" s="3">
        <v>30</v>
      </c>
      <c r="K31" s="1" t="s">
        <v>200</v>
      </c>
      <c r="L31" s="1" t="s">
        <v>199</v>
      </c>
      <c r="M31" s="1" t="s">
        <v>198</v>
      </c>
      <c r="N31" s="1" t="s">
        <v>197</v>
      </c>
      <c r="O31" s="1" t="s">
        <v>205</v>
      </c>
      <c r="P31" s="1" t="s">
        <v>206</v>
      </c>
      <c r="Q31" s="1"/>
      <c r="R31" s="1"/>
      <c r="S31" s="1" t="s">
        <v>52</v>
      </c>
      <c r="T31" s="1" t="s">
        <v>136</v>
      </c>
      <c r="U31" s="1" t="s">
        <v>135</v>
      </c>
      <c r="V31" s="1">
        <v>567840743</v>
      </c>
      <c r="W31" s="1"/>
      <c r="X31" s="2">
        <v>20848</v>
      </c>
      <c r="Y31" s="3">
        <v>0</v>
      </c>
      <c r="Z31" s="3">
        <v>30</v>
      </c>
      <c r="AA31" s="1"/>
      <c r="AB31" s="2">
        <v>44348</v>
      </c>
      <c r="AC31" s="1" t="s">
        <v>163</v>
      </c>
      <c r="AD31" s="1"/>
      <c r="AE31" s="1" t="s">
        <v>287</v>
      </c>
      <c r="AF31" s="1" t="s">
        <v>162</v>
      </c>
      <c r="AG31" s="1"/>
      <c r="AH31" s="2">
        <v>44418</v>
      </c>
      <c r="AI31" s="1"/>
      <c r="AJ31" s="1"/>
      <c r="AK31" s="1" t="str">
        <f t="shared" si="4"/>
        <v>RPT.52044433530</v>
      </c>
      <c r="AL31" s="1"/>
      <c r="AM31" s="1"/>
      <c r="AN31" s="1" t="s">
        <v>286</v>
      </c>
      <c r="AO31" s="1" t="s">
        <v>61</v>
      </c>
      <c r="AP31" s="1" t="s">
        <v>82</v>
      </c>
      <c r="AQ31" s="1"/>
      <c r="AR31" s="1"/>
      <c r="AS31" s="1"/>
      <c r="AT31" s="1" t="s">
        <v>349</v>
      </c>
      <c r="AU31" s="6" t="s">
        <v>341</v>
      </c>
      <c r="AV31" s="27" t="s">
        <v>361</v>
      </c>
      <c r="AW31" s="27">
        <v>44999</v>
      </c>
      <c r="AX31" s="6" t="s">
        <v>360</v>
      </c>
      <c r="AY31" s="6"/>
      <c r="AZ31" s="6"/>
      <c r="BA31" s="6">
        <v>2.08</v>
      </c>
      <c r="BB31" s="6">
        <v>3</v>
      </c>
      <c r="BC31" s="1">
        <v>1</v>
      </c>
    </row>
    <row r="32" spans="1:55">
      <c r="A32" s="7" t="s">
        <v>289</v>
      </c>
      <c r="B32" s="1" t="s">
        <v>180</v>
      </c>
      <c r="C32" s="1">
        <v>1</v>
      </c>
      <c r="D32" s="1" t="s">
        <v>288</v>
      </c>
      <c r="E32" s="2">
        <v>44335</v>
      </c>
      <c r="F32" s="1">
        <v>97140</v>
      </c>
      <c r="G32" s="1"/>
      <c r="H32" s="1" t="s">
        <v>214</v>
      </c>
      <c r="I32" s="1">
        <v>1</v>
      </c>
      <c r="J32" s="3">
        <v>66.959999999999994</v>
      </c>
      <c r="K32" s="1" t="s">
        <v>200</v>
      </c>
      <c r="L32" s="1" t="s">
        <v>199</v>
      </c>
      <c r="M32" s="1" t="s">
        <v>198</v>
      </c>
      <c r="N32" s="1" t="s">
        <v>197</v>
      </c>
      <c r="O32" s="1" t="s">
        <v>205</v>
      </c>
      <c r="P32" s="1" t="s">
        <v>206</v>
      </c>
      <c r="Q32" s="1"/>
      <c r="R32" s="1"/>
      <c r="S32" s="1" t="s">
        <v>52</v>
      </c>
      <c r="T32" s="1" t="s">
        <v>136</v>
      </c>
      <c r="U32" s="1" t="s">
        <v>135</v>
      </c>
      <c r="V32" s="1">
        <v>567840743</v>
      </c>
      <c r="W32" s="1"/>
      <c r="X32" s="2">
        <v>20848</v>
      </c>
      <c r="Y32" s="3">
        <v>0</v>
      </c>
      <c r="Z32" s="3">
        <v>66.959999999999994</v>
      </c>
      <c r="AA32" s="1"/>
      <c r="AB32" s="2">
        <v>44348</v>
      </c>
      <c r="AC32" s="1" t="s">
        <v>163</v>
      </c>
      <c r="AD32" s="1"/>
      <c r="AE32" s="1" t="s">
        <v>287</v>
      </c>
      <c r="AF32" s="1" t="s">
        <v>162</v>
      </c>
      <c r="AG32" s="1"/>
      <c r="AH32" s="2">
        <v>44418</v>
      </c>
      <c r="AI32" s="1"/>
      <c r="AJ32" s="1"/>
      <c r="AK32" s="1" t="str">
        <f t="shared" si="4"/>
        <v>RPT.52044433566.96</v>
      </c>
      <c r="AL32" s="1"/>
      <c r="AM32" s="1"/>
      <c r="AN32" s="1" t="s">
        <v>286</v>
      </c>
      <c r="AO32" s="1" t="s">
        <v>61</v>
      </c>
      <c r="AP32" s="1" t="s">
        <v>82</v>
      </c>
      <c r="AQ32" s="1"/>
      <c r="AR32" s="1"/>
      <c r="AS32" s="1"/>
      <c r="AT32" s="1" t="s">
        <v>349</v>
      </c>
      <c r="AU32" s="6" t="s">
        <v>341</v>
      </c>
      <c r="AV32" s="27" t="s">
        <v>361</v>
      </c>
      <c r="AW32" s="27">
        <v>44999</v>
      </c>
      <c r="AX32" s="6" t="s">
        <v>360</v>
      </c>
      <c r="AY32" s="6"/>
      <c r="AZ32" s="6"/>
      <c r="BA32" s="6">
        <v>2.08</v>
      </c>
      <c r="BB32" s="6">
        <v>3</v>
      </c>
      <c r="BC32" s="1">
        <v>1</v>
      </c>
    </row>
    <row r="33" spans="1:55">
      <c r="A33" s="7" t="s">
        <v>283</v>
      </c>
      <c r="B33" s="1" t="s">
        <v>180</v>
      </c>
      <c r="C33" s="1">
        <v>0</v>
      </c>
      <c r="D33" s="1" t="s">
        <v>282</v>
      </c>
      <c r="E33" s="2">
        <v>44356</v>
      </c>
      <c r="F33" s="1">
        <v>99203</v>
      </c>
      <c r="G33" s="1"/>
      <c r="H33" s="1"/>
      <c r="I33" s="1">
        <v>1</v>
      </c>
      <c r="J33" s="3">
        <v>230</v>
      </c>
      <c r="K33" s="1" t="s">
        <v>281</v>
      </c>
      <c r="L33" s="1" t="s">
        <v>280</v>
      </c>
      <c r="M33" s="1" t="s">
        <v>198</v>
      </c>
      <c r="N33" s="1" t="s">
        <v>197</v>
      </c>
      <c r="O33" s="1" t="s">
        <v>205</v>
      </c>
      <c r="P33" s="1" t="s">
        <v>206</v>
      </c>
      <c r="Q33" s="1"/>
      <c r="R33" s="1"/>
      <c r="S33" s="1" t="s">
        <v>52</v>
      </c>
      <c r="T33" s="1" t="s">
        <v>136</v>
      </c>
      <c r="U33" s="1" t="s">
        <v>135</v>
      </c>
      <c r="V33" s="1">
        <v>1162419214</v>
      </c>
      <c r="W33" s="1"/>
      <c r="X33" s="2">
        <v>27776</v>
      </c>
      <c r="Y33" s="3">
        <v>0</v>
      </c>
      <c r="Z33" s="3">
        <v>230</v>
      </c>
      <c r="AA33" s="1"/>
      <c r="AB33" s="2">
        <v>44361</v>
      </c>
      <c r="AC33" s="1" t="s">
        <v>156</v>
      </c>
      <c r="AD33" s="1">
        <v>91</v>
      </c>
      <c r="AE33" s="1" t="s">
        <v>285</v>
      </c>
      <c r="AF33" s="1" t="s">
        <v>154</v>
      </c>
      <c r="AG33" s="1" t="s">
        <v>284</v>
      </c>
      <c r="AH33" s="2">
        <v>44399</v>
      </c>
      <c r="AI33" s="1"/>
      <c r="AJ33" s="1"/>
      <c r="AK33" s="1" t="str">
        <f t="shared" si="4"/>
        <v>RPT.524844356230</v>
      </c>
      <c r="AL33" s="1"/>
      <c r="AM33" s="1"/>
      <c r="AN33" s="1" t="s">
        <v>276</v>
      </c>
      <c r="AO33" s="1" t="s">
        <v>61</v>
      </c>
      <c r="AP33" s="1" t="s">
        <v>82</v>
      </c>
      <c r="AQ33" s="1"/>
      <c r="AR33" s="1"/>
      <c r="AS33" s="1"/>
      <c r="AT33" s="1" t="s">
        <v>350</v>
      </c>
      <c r="AU33" s="6" t="s">
        <v>341</v>
      </c>
      <c r="AV33" s="27" t="s">
        <v>361</v>
      </c>
      <c r="AW33" s="27">
        <v>44999</v>
      </c>
      <c r="AX33" s="6" t="s">
        <v>360</v>
      </c>
      <c r="AY33" s="6"/>
      <c r="AZ33" s="6"/>
      <c r="BA33" s="6">
        <v>2.08</v>
      </c>
      <c r="BB33" s="6">
        <v>3</v>
      </c>
      <c r="BC33" s="1">
        <v>1</v>
      </c>
    </row>
    <row r="34" spans="1:55">
      <c r="A34" s="7" t="s">
        <v>283</v>
      </c>
      <c r="B34" s="1" t="s">
        <v>180</v>
      </c>
      <c r="C34" s="1">
        <v>1</v>
      </c>
      <c r="D34" s="1" t="s">
        <v>282</v>
      </c>
      <c r="E34" s="2">
        <v>44557</v>
      </c>
      <c r="F34" s="1">
        <v>99203</v>
      </c>
      <c r="G34" s="1"/>
      <c r="H34" s="1">
        <v>25</v>
      </c>
      <c r="I34" s="1">
        <v>1</v>
      </c>
      <c r="J34" s="3">
        <v>230</v>
      </c>
      <c r="K34" s="1" t="s">
        <v>281</v>
      </c>
      <c r="L34" s="1" t="s">
        <v>280</v>
      </c>
      <c r="M34" s="1" t="s">
        <v>198</v>
      </c>
      <c r="N34" s="1" t="s">
        <v>197</v>
      </c>
      <c r="O34" s="1" t="s">
        <v>205</v>
      </c>
      <c r="P34" s="1" t="s">
        <v>206</v>
      </c>
      <c r="Q34" s="1"/>
      <c r="R34" s="1"/>
      <c r="S34" s="1" t="s">
        <v>58</v>
      </c>
      <c r="T34" s="1" t="s">
        <v>136</v>
      </c>
      <c r="U34" s="1" t="s">
        <v>135</v>
      </c>
      <c r="V34" s="1">
        <v>1162419214</v>
      </c>
      <c r="W34" s="1"/>
      <c r="X34" s="2">
        <v>27776</v>
      </c>
      <c r="Y34" s="3">
        <v>0</v>
      </c>
      <c r="Z34" s="3">
        <v>230</v>
      </c>
      <c r="AA34" s="1"/>
      <c r="AB34" s="2">
        <v>44560</v>
      </c>
      <c r="AC34" s="1" t="s">
        <v>279</v>
      </c>
      <c r="AD34" s="1"/>
      <c r="AE34" s="1" t="s">
        <v>278</v>
      </c>
      <c r="AF34" s="1" t="s">
        <v>277</v>
      </c>
      <c r="AG34" s="1"/>
      <c r="AH34" s="2">
        <v>44831</v>
      </c>
      <c r="AI34" s="1"/>
      <c r="AJ34" s="1"/>
      <c r="AK34" s="1" t="str">
        <f t="shared" si="4"/>
        <v>RPT.524844557230</v>
      </c>
      <c r="AL34" s="1"/>
      <c r="AM34" s="1"/>
      <c r="AN34" s="1" t="s">
        <v>276</v>
      </c>
      <c r="AO34" s="1" t="s">
        <v>61</v>
      </c>
      <c r="AP34" s="1" t="s">
        <v>82</v>
      </c>
      <c r="AQ34" s="1"/>
      <c r="AR34" s="1"/>
      <c r="AS34" s="1"/>
      <c r="AT34" s="1" t="s">
        <v>350</v>
      </c>
      <c r="AU34" s="6" t="s">
        <v>341</v>
      </c>
      <c r="AV34" s="27" t="s">
        <v>361</v>
      </c>
      <c r="AW34" s="27">
        <v>44999</v>
      </c>
      <c r="AX34" s="6" t="s">
        <v>360</v>
      </c>
      <c r="AY34" s="6"/>
      <c r="AZ34" s="6"/>
      <c r="BA34" s="6">
        <v>2.08</v>
      </c>
      <c r="BB34" s="6">
        <v>3</v>
      </c>
      <c r="BC34" s="1">
        <v>1</v>
      </c>
    </row>
    <row r="35" spans="1:55">
      <c r="A35" s="7" t="s">
        <v>275</v>
      </c>
      <c r="B35" s="1" t="s">
        <v>180</v>
      </c>
      <c r="C35" s="1">
        <v>1</v>
      </c>
      <c r="D35" s="1" t="s">
        <v>274</v>
      </c>
      <c r="E35" s="2">
        <v>44685</v>
      </c>
      <c r="F35" s="1">
        <v>97140</v>
      </c>
      <c r="G35" s="1"/>
      <c r="H35" s="1" t="s">
        <v>273</v>
      </c>
      <c r="I35" s="1">
        <v>2</v>
      </c>
      <c r="J35" s="3">
        <v>133.91999999999999</v>
      </c>
      <c r="K35" s="1" t="s">
        <v>272</v>
      </c>
      <c r="L35" s="1" t="s">
        <v>271</v>
      </c>
      <c r="M35" s="1" t="s">
        <v>198</v>
      </c>
      <c r="N35" s="1" t="s">
        <v>197</v>
      </c>
      <c r="O35" s="1" t="s">
        <v>205</v>
      </c>
      <c r="P35" s="1" t="s">
        <v>206</v>
      </c>
      <c r="Q35" s="1"/>
      <c r="R35" s="1"/>
      <c r="S35" s="1" t="s">
        <v>52</v>
      </c>
      <c r="T35" s="1" t="s">
        <v>136</v>
      </c>
      <c r="U35" s="1" t="s">
        <v>135</v>
      </c>
      <c r="V35" s="1">
        <v>1169166184</v>
      </c>
      <c r="W35" s="1"/>
      <c r="X35" s="2">
        <v>29354</v>
      </c>
      <c r="Y35" s="3">
        <v>0</v>
      </c>
      <c r="Z35" s="3">
        <v>133.91999999999999</v>
      </c>
      <c r="AA35" s="1"/>
      <c r="AB35" s="2">
        <v>44691</v>
      </c>
      <c r="AC35" s="1" t="s">
        <v>222</v>
      </c>
      <c r="AD35" s="1"/>
      <c r="AE35" s="1" t="s">
        <v>270</v>
      </c>
      <c r="AF35" s="1" t="s">
        <v>219</v>
      </c>
      <c r="AG35" s="1"/>
      <c r="AH35" s="2">
        <v>44851</v>
      </c>
      <c r="AI35" s="1"/>
      <c r="AJ35" s="1"/>
      <c r="AK35" s="1" t="str">
        <f t="shared" si="4"/>
        <v>RPT.531644685133.92</v>
      </c>
      <c r="AL35" s="1"/>
      <c r="AM35" s="1"/>
      <c r="AN35" s="1" t="s">
        <v>269</v>
      </c>
      <c r="AO35" s="1" t="s">
        <v>61</v>
      </c>
      <c r="AP35" s="1" t="s">
        <v>82</v>
      </c>
      <c r="AQ35" s="1"/>
      <c r="AR35" s="1"/>
      <c r="AS35" s="1"/>
      <c r="AT35" s="1" t="s">
        <v>346</v>
      </c>
      <c r="AU35" s="6" t="s">
        <v>341</v>
      </c>
      <c r="AV35" s="27" t="s">
        <v>361</v>
      </c>
      <c r="AW35" s="27">
        <v>44999</v>
      </c>
      <c r="AX35" s="6" t="s">
        <v>360</v>
      </c>
      <c r="AY35" s="6"/>
      <c r="AZ35" s="6"/>
      <c r="BA35" s="6">
        <v>2.08</v>
      </c>
      <c r="BB35" s="6">
        <v>3</v>
      </c>
      <c r="BC35" s="1">
        <v>1</v>
      </c>
    </row>
    <row r="36" spans="1:55">
      <c r="A36" s="7" t="s">
        <v>268</v>
      </c>
      <c r="B36" s="1" t="s">
        <v>180</v>
      </c>
      <c r="C36" s="1">
        <v>1</v>
      </c>
      <c r="D36" s="1" t="s">
        <v>267</v>
      </c>
      <c r="E36" s="2">
        <v>44593</v>
      </c>
      <c r="F36" s="1">
        <v>95851</v>
      </c>
      <c r="G36" s="1"/>
      <c r="H36" s="1" t="s">
        <v>266</v>
      </c>
      <c r="I36" s="1">
        <v>1</v>
      </c>
      <c r="J36" s="3">
        <v>40</v>
      </c>
      <c r="K36" s="1" t="s">
        <v>213</v>
      </c>
      <c r="L36" s="1" t="s">
        <v>212</v>
      </c>
      <c r="M36" s="1" t="s">
        <v>198</v>
      </c>
      <c r="N36" s="1" t="s">
        <v>197</v>
      </c>
      <c r="O36" s="1" t="s">
        <v>205</v>
      </c>
      <c r="P36" s="1" t="s">
        <v>206</v>
      </c>
      <c r="Q36" s="1"/>
      <c r="R36" s="1"/>
      <c r="S36" s="1" t="s">
        <v>52</v>
      </c>
      <c r="T36" s="1" t="s">
        <v>136</v>
      </c>
      <c r="U36" s="1" t="s">
        <v>135</v>
      </c>
      <c r="V36" s="1">
        <v>551555329</v>
      </c>
      <c r="W36" s="1"/>
      <c r="X36" s="2">
        <v>28320</v>
      </c>
      <c r="Y36" s="3">
        <v>0</v>
      </c>
      <c r="Z36" s="3">
        <v>40</v>
      </c>
      <c r="AA36" s="1"/>
      <c r="AB36" s="2">
        <v>44599</v>
      </c>
      <c r="AC36" s="1" t="s">
        <v>222</v>
      </c>
      <c r="AD36" s="1"/>
      <c r="AE36" s="1" t="s">
        <v>265</v>
      </c>
      <c r="AF36" s="1" t="s">
        <v>219</v>
      </c>
      <c r="AG36" s="1"/>
      <c r="AH36" s="2">
        <v>44599</v>
      </c>
      <c r="AI36" s="1"/>
      <c r="AJ36" s="1"/>
      <c r="AK36" s="1" t="str">
        <f t="shared" si="4"/>
        <v>RPT.53264459340</v>
      </c>
      <c r="AL36" s="1"/>
      <c r="AM36" s="1"/>
      <c r="AN36" s="1" t="s">
        <v>264</v>
      </c>
      <c r="AO36" s="1" t="s">
        <v>61</v>
      </c>
      <c r="AP36" s="1" t="s">
        <v>82</v>
      </c>
      <c r="AQ36" s="1"/>
      <c r="AR36" s="1"/>
      <c r="AS36" s="1"/>
      <c r="AT36" s="1" t="s">
        <v>348</v>
      </c>
      <c r="AU36" s="6" t="s">
        <v>341</v>
      </c>
      <c r="AV36" s="27" t="s">
        <v>361</v>
      </c>
      <c r="AW36" s="27">
        <v>44999</v>
      </c>
      <c r="AX36" s="6" t="s">
        <v>360</v>
      </c>
      <c r="AY36" s="6"/>
      <c r="AZ36" s="6"/>
      <c r="BA36" s="6">
        <v>2.08</v>
      </c>
      <c r="BB36" s="6">
        <v>3</v>
      </c>
      <c r="BC36" s="1">
        <v>1</v>
      </c>
    </row>
    <row r="37" spans="1:55">
      <c r="A37" s="7" t="s">
        <v>263</v>
      </c>
      <c r="B37" s="1" t="s">
        <v>180</v>
      </c>
      <c r="C37" s="1">
        <v>0</v>
      </c>
      <c r="D37" s="1" t="s">
        <v>262</v>
      </c>
      <c r="E37" s="2">
        <v>44671</v>
      </c>
      <c r="F37" s="1">
        <v>97113</v>
      </c>
      <c r="G37" s="1"/>
      <c r="H37" s="1" t="s">
        <v>214</v>
      </c>
      <c r="I37" s="1">
        <v>3</v>
      </c>
      <c r="J37" s="3">
        <v>236.55</v>
      </c>
      <c r="K37" s="1" t="s">
        <v>200</v>
      </c>
      <c r="L37" s="1" t="s">
        <v>199</v>
      </c>
      <c r="M37" s="1" t="s">
        <v>198</v>
      </c>
      <c r="N37" s="1" t="s">
        <v>197</v>
      </c>
      <c r="O37" s="1" t="s">
        <v>205</v>
      </c>
      <c r="P37" s="1" t="s">
        <v>206</v>
      </c>
      <c r="Q37" s="1" t="s">
        <v>261</v>
      </c>
      <c r="R37" s="1" t="s">
        <v>260</v>
      </c>
      <c r="S37" s="1" t="s">
        <v>52</v>
      </c>
      <c r="T37" s="1" t="s">
        <v>136</v>
      </c>
      <c r="U37" s="1" t="s">
        <v>135</v>
      </c>
      <c r="V37" s="1">
        <v>567233183</v>
      </c>
      <c r="W37" s="1"/>
      <c r="X37" s="2">
        <v>21901</v>
      </c>
      <c r="Y37" s="3">
        <v>0</v>
      </c>
      <c r="Z37" s="3">
        <v>236.55</v>
      </c>
      <c r="AA37" s="1"/>
      <c r="AB37" s="2">
        <v>44844</v>
      </c>
      <c r="AC37" s="1" t="s">
        <v>222</v>
      </c>
      <c r="AD37" s="1"/>
      <c r="AE37" s="1" t="s">
        <v>259</v>
      </c>
      <c r="AF37" s="1" t="s">
        <v>219</v>
      </c>
      <c r="AG37" s="1"/>
      <c r="AH37" s="2">
        <v>44844</v>
      </c>
      <c r="AI37" s="1" t="s">
        <v>258</v>
      </c>
      <c r="AJ37" s="1"/>
      <c r="AK37" s="1" t="str">
        <f t="shared" si="4"/>
        <v>RPT.541744671236.55</v>
      </c>
      <c r="AL37" s="1"/>
      <c r="AM37" s="1"/>
      <c r="AN37" s="1" t="s">
        <v>257</v>
      </c>
      <c r="AO37" s="1" t="s">
        <v>61</v>
      </c>
      <c r="AP37" s="1" t="s">
        <v>82</v>
      </c>
      <c r="AQ37" s="1"/>
      <c r="AR37" s="1"/>
      <c r="AS37" s="1"/>
      <c r="AT37" s="1" t="s">
        <v>351</v>
      </c>
      <c r="AU37" s="6" t="s">
        <v>341</v>
      </c>
      <c r="AV37" s="27" t="s">
        <v>361</v>
      </c>
      <c r="AW37" s="27">
        <v>44999</v>
      </c>
      <c r="AX37" s="6" t="s">
        <v>360</v>
      </c>
      <c r="AY37" s="6"/>
      <c r="AZ37" s="6"/>
      <c r="BA37" s="6">
        <v>3.3</v>
      </c>
      <c r="BB37" s="6">
        <v>4</v>
      </c>
      <c r="BC37" s="1">
        <v>1</v>
      </c>
    </row>
    <row r="38" spans="1:55">
      <c r="A38" s="7" t="s">
        <v>256</v>
      </c>
      <c r="B38" s="1" t="s">
        <v>180</v>
      </c>
      <c r="C38" s="1">
        <v>0</v>
      </c>
      <c r="D38" s="1" t="s">
        <v>255</v>
      </c>
      <c r="E38" s="2">
        <v>44658</v>
      </c>
      <c r="F38" s="1">
        <v>97110</v>
      </c>
      <c r="G38" s="1"/>
      <c r="H38" s="1" t="s">
        <v>179</v>
      </c>
      <c r="I38" s="1">
        <v>2</v>
      </c>
      <c r="J38" s="3">
        <v>120.9</v>
      </c>
      <c r="K38" s="1" t="s">
        <v>254</v>
      </c>
      <c r="L38" s="1" t="s">
        <v>253</v>
      </c>
      <c r="M38" s="1" t="s">
        <v>178</v>
      </c>
      <c r="N38" s="1" t="s">
        <v>177</v>
      </c>
      <c r="O38" s="1" t="s">
        <v>205</v>
      </c>
      <c r="P38" s="1" t="s">
        <v>206</v>
      </c>
      <c r="Q38" s="1"/>
      <c r="R38" s="1"/>
      <c r="S38" s="1" t="s">
        <v>52</v>
      </c>
      <c r="T38" s="1" t="s">
        <v>136</v>
      </c>
      <c r="U38" s="1" t="s">
        <v>135</v>
      </c>
      <c r="V38" s="1">
        <v>8242</v>
      </c>
      <c r="W38" s="1"/>
      <c r="X38" s="2">
        <v>17232</v>
      </c>
      <c r="Y38" s="3">
        <v>0</v>
      </c>
      <c r="Z38" s="3">
        <v>120.9</v>
      </c>
      <c r="AA38" s="1"/>
      <c r="AB38" s="2">
        <v>44770</v>
      </c>
      <c r="AC38" s="1" t="s">
        <v>222</v>
      </c>
      <c r="AD38" s="1"/>
      <c r="AE38" s="1" t="s">
        <v>252</v>
      </c>
      <c r="AF38" s="1" t="s">
        <v>219</v>
      </c>
      <c r="AG38" s="1"/>
      <c r="AH38" s="2">
        <v>44770</v>
      </c>
      <c r="AI38" s="1"/>
      <c r="AJ38" s="1"/>
      <c r="AK38" s="1" t="str">
        <f t="shared" si="4"/>
        <v>RPT.563744658120.9</v>
      </c>
      <c r="AL38" s="1"/>
      <c r="AM38" s="1"/>
      <c r="AN38" s="1" t="s">
        <v>251</v>
      </c>
      <c r="AO38" s="1" t="s">
        <v>61</v>
      </c>
      <c r="AP38" s="1" t="s">
        <v>82</v>
      </c>
      <c r="AQ38" s="1"/>
      <c r="AR38" s="1"/>
      <c r="AS38" s="1"/>
      <c r="AT38" s="1" t="s">
        <v>353</v>
      </c>
      <c r="AU38" s="6" t="s">
        <v>341</v>
      </c>
      <c r="AV38" s="27" t="s">
        <v>361</v>
      </c>
      <c r="AW38" s="27">
        <v>44999</v>
      </c>
      <c r="AX38" s="6" t="s">
        <v>360</v>
      </c>
      <c r="AY38" s="6"/>
      <c r="AZ38" s="6"/>
      <c r="BA38" s="6">
        <v>3.3</v>
      </c>
      <c r="BB38" s="6">
        <v>4</v>
      </c>
      <c r="BC38" s="1">
        <v>1</v>
      </c>
    </row>
    <row r="39" spans="1:55">
      <c r="A39" s="7" t="s">
        <v>256</v>
      </c>
      <c r="B39" s="1" t="s">
        <v>180</v>
      </c>
      <c r="C39" s="1">
        <v>0</v>
      </c>
      <c r="D39" s="1" t="s">
        <v>255</v>
      </c>
      <c r="E39" s="2">
        <v>44658</v>
      </c>
      <c r="F39" s="1">
        <v>97530</v>
      </c>
      <c r="G39" s="1"/>
      <c r="H39" s="1" t="s">
        <v>214</v>
      </c>
      <c r="I39" s="1">
        <v>1</v>
      </c>
      <c r="J39" s="3">
        <v>80</v>
      </c>
      <c r="K39" s="1" t="s">
        <v>254</v>
      </c>
      <c r="L39" s="1" t="s">
        <v>253</v>
      </c>
      <c r="M39" s="1" t="s">
        <v>178</v>
      </c>
      <c r="N39" s="1" t="s">
        <v>177</v>
      </c>
      <c r="O39" s="1" t="s">
        <v>205</v>
      </c>
      <c r="P39" s="1" t="s">
        <v>206</v>
      </c>
      <c r="Q39" s="1"/>
      <c r="R39" s="1"/>
      <c r="S39" s="1" t="s">
        <v>52</v>
      </c>
      <c r="T39" s="1" t="s">
        <v>136</v>
      </c>
      <c r="U39" s="1" t="s">
        <v>135</v>
      </c>
      <c r="V39" s="1">
        <v>8242</v>
      </c>
      <c r="W39" s="1"/>
      <c r="X39" s="2">
        <v>17232</v>
      </c>
      <c r="Y39" s="3">
        <v>0</v>
      </c>
      <c r="Z39" s="3">
        <v>80</v>
      </c>
      <c r="AA39" s="1"/>
      <c r="AB39" s="2">
        <v>44770</v>
      </c>
      <c r="AC39" s="1" t="s">
        <v>222</v>
      </c>
      <c r="AD39" s="1"/>
      <c r="AE39" s="1" t="s">
        <v>252</v>
      </c>
      <c r="AF39" s="1" t="s">
        <v>219</v>
      </c>
      <c r="AG39" s="1"/>
      <c r="AH39" s="2">
        <v>44770</v>
      </c>
      <c r="AI39" s="1"/>
      <c r="AJ39" s="1"/>
      <c r="AK39" s="1" t="str">
        <f t="shared" si="4"/>
        <v>RPT.56374465880</v>
      </c>
      <c r="AL39" s="1"/>
      <c r="AM39" s="1"/>
      <c r="AN39" s="1" t="s">
        <v>251</v>
      </c>
      <c r="AO39" s="1" t="s">
        <v>61</v>
      </c>
      <c r="AP39" s="1" t="s">
        <v>82</v>
      </c>
      <c r="AQ39" s="1"/>
      <c r="AR39" s="1"/>
      <c r="AS39" s="1"/>
      <c r="AT39" s="1" t="s">
        <v>353</v>
      </c>
      <c r="AU39" s="6" t="s">
        <v>341</v>
      </c>
      <c r="AV39" s="27" t="s">
        <v>361</v>
      </c>
      <c r="AW39" s="27">
        <v>44999</v>
      </c>
      <c r="AX39" s="6" t="s">
        <v>360</v>
      </c>
      <c r="AY39" s="6"/>
      <c r="AZ39" s="6"/>
      <c r="BA39" s="6">
        <v>3.3</v>
      </c>
      <c r="BB39" s="6">
        <v>4</v>
      </c>
      <c r="BC39" s="1">
        <v>1</v>
      </c>
    </row>
    <row r="40" spans="1:55">
      <c r="A40" s="7" t="s">
        <v>250</v>
      </c>
      <c r="B40" s="1" t="s">
        <v>180</v>
      </c>
      <c r="C40" s="1">
        <v>1</v>
      </c>
      <c r="D40" s="1" t="s">
        <v>249</v>
      </c>
      <c r="E40" s="2">
        <v>44683</v>
      </c>
      <c r="F40" s="1">
        <v>97010</v>
      </c>
      <c r="G40" s="1"/>
      <c r="H40" s="1" t="s">
        <v>179</v>
      </c>
      <c r="I40" s="1">
        <v>1</v>
      </c>
      <c r="J40" s="3">
        <v>17.5</v>
      </c>
      <c r="K40" s="1" t="s">
        <v>248</v>
      </c>
      <c r="L40" s="1" t="s">
        <v>247</v>
      </c>
      <c r="M40" s="1" t="s">
        <v>198</v>
      </c>
      <c r="N40" s="1" t="s">
        <v>197</v>
      </c>
      <c r="O40" s="1" t="s">
        <v>205</v>
      </c>
      <c r="P40" s="1" t="s">
        <v>206</v>
      </c>
      <c r="Q40" s="1"/>
      <c r="R40" s="1"/>
      <c r="S40" s="1" t="s">
        <v>52</v>
      </c>
      <c r="T40" s="1" t="s">
        <v>246</v>
      </c>
      <c r="U40" s="1" t="s">
        <v>245</v>
      </c>
      <c r="V40" s="1">
        <v>9311</v>
      </c>
      <c r="W40" s="1"/>
      <c r="X40" s="2">
        <v>22269</v>
      </c>
      <c r="Y40" s="3">
        <v>0</v>
      </c>
      <c r="Z40" s="3">
        <v>17.5</v>
      </c>
      <c r="AA40" s="1"/>
      <c r="AB40" s="2">
        <v>44727</v>
      </c>
      <c r="AC40" s="1" t="s">
        <v>156</v>
      </c>
      <c r="AD40" s="1"/>
      <c r="AE40" s="1" t="s">
        <v>244</v>
      </c>
      <c r="AF40" s="1" t="s">
        <v>154</v>
      </c>
      <c r="AG40" s="1"/>
      <c r="AH40" s="2">
        <v>44831</v>
      </c>
      <c r="AI40" s="1"/>
      <c r="AJ40" s="1"/>
      <c r="AK40" s="1" t="str">
        <f t="shared" si="4"/>
        <v>RPT.57224468317.5</v>
      </c>
      <c r="AL40" s="1"/>
      <c r="AM40" s="1"/>
      <c r="AN40" s="1" t="s">
        <v>243</v>
      </c>
      <c r="AO40" s="1" t="s">
        <v>61</v>
      </c>
      <c r="AP40" s="1" t="s">
        <v>82</v>
      </c>
      <c r="AQ40" s="1"/>
      <c r="AR40" s="1"/>
      <c r="AS40" s="1"/>
      <c r="AT40" s="1" t="s">
        <v>354</v>
      </c>
      <c r="AU40" s="6" t="s">
        <v>341</v>
      </c>
      <c r="AV40" s="27" t="s">
        <v>361</v>
      </c>
      <c r="AW40" s="27">
        <v>44999</v>
      </c>
      <c r="AX40" s="6" t="s">
        <v>360</v>
      </c>
      <c r="AY40" s="6"/>
      <c r="AZ40" s="6"/>
      <c r="BA40" s="6">
        <v>3.3</v>
      </c>
      <c r="BB40" s="6">
        <v>4</v>
      </c>
      <c r="BC40" s="1">
        <v>1</v>
      </c>
    </row>
    <row r="41" spans="1:55">
      <c r="A41" s="7" t="s">
        <v>242</v>
      </c>
      <c r="B41" s="1" t="s">
        <v>180</v>
      </c>
      <c r="C41" s="1">
        <v>1</v>
      </c>
      <c r="D41" s="1" t="s">
        <v>241</v>
      </c>
      <c r="E41" s="2">
        <v>44721</v>
      </c>
      <c r="F41" s="1">
        <v>95851</v>
      </c>
      <c r="G41" s="1"/>
      <c r="H41" s="1" t="s">
        <v>214</v>
      </c>
      <c r="I41" s="1">
        <v>2</v>
      </c>
      <c r="J41" s="3">
        <v>80</v>
      </c>
      <c r="K41" s="1" t="s">
        <v>213</v>
      </c>
      <c r="L41" s="1" t="s">
        <v>212</v>
      </c>
      <c r="M41" s="1" t="s">
        <v>198</v>
      </c>
      <c r="N41" s="1" t="s">
        <v>197</v>
      </c>
      <c r="O41" s="1" t="s">
        <v>205</v>
      </c>
      <c r="P41" s="1" t="s">
        <v>206</v>
      </c>
      <c r="Q41" s="1"/>
      <c r="R41" s="1"/>
      <c r="S41" s="1" t="s">
        <v>59</v>
      </c>
      <c r="T41" s="1" t="s">
        <v>136</v>
      </c>
      <c r="U41" s="1" t="s">
        <v>135</v>
      </c>
      <c r="V41" s="1">
        <v>2439</v>
      </c>
      <c r="W41" s="1"/>
      <c r="X41" s="2">
        <v>18716</v>
      </c>
      <c r="Y41" s="3">
        <v>0</v>
      </c>
      <c r="Z41" s="3">
        <v>80</v>
      </c>
      <c r="AA41" s="1"/>
      <c r="AB41" s="2">
        <v>44727</v>
      </c>
      <c r="AC41" s="1" t="s">
        <v>222</v>
      </c>
      <c r="AD41" s="1"/>
      <c r="AE41" s="1" t="s">
        <v>240</v>
      </c>
      <c r="AF41" s="1" t="s">
        <v>219</v>
      </c>
      <c r="AG41" s="1"/>
      <c r="AH41" s="2">
        <v>44770</v>
      </c>
      <c r="AI41" s="1"/>
      <c r="AJ41" s="1"/>
      <c r="AK41" s="1" t="str">
        <f t="shared" si="4"/>
        <v>RPT.57754472180</v>
      </c>
      <c r="AL41" s="1"/>
      <c r="AM41" s="1"/>
      <c r="AN41" s="1" t="s">
        <v>239</v>
      </c>
      <c r="AO41" s="1" t="s">
        <v>61</v>
      </c>
      <c r="AP41" s="1" t="s">
        <v>82</v>
      </c>
      <c r="AQ41" s="1"/>
      <c r="AR41" s="1"/>
      <c r="AS41" s="1"/>
      <c r="AT41" s="1" t="s">
        <v>352</v>
      </c>
      <c r="AU41" s="6" t="s">
        <v>341</v>
      </c>
      <c r="AV41" s="27" t="s">
        <v>361</v>
      </c>
      <c r="AW41" s="27">
        <v>44999</v>
      </c>
      <c r="AX41" s="6" t="s">
        <v>360</v>
      </c>
      <c r="AY41" s="6"/>
      <c r="AZ41" s="6"/>
      <c r="BA41" s="6">
        <v>3.3</v>
      </c>
      <c r="BB41" s="6">
        <v>4</v>
      </c>
      <c r="BC41" s="1">
        <v>1</v>
      </c>
    </row>
    <row r="42" spans="1:55">
      <c r="A42" s="7" t="s">
        <v>238</v>
      </c>
      <c r="B42" s="1" t="s">
        <v>180</v>
      </c>
      <c r="C42" s="1">
        <v>1</v>
      </c>
      <c r="D42" s="1" t="s">
        <v>237</v>
      </c>
      <c r="E42" s="2">
        <v>44727</v>
      </c>
      <c r="F42" s="1">
        <v>95851</v>
      </c>
      <c r="G42" s="1"/>
      <c r="H42" s="1" t="s">
        <v>214</v>
      </c>
      <c r="I42" s="1">
        <v>1</v>
      </c>
      <c r="J42" s="3">
        <v>40</v>
      </c>
      <c r="K42" s="1" t="s">
        <v>213</v>
      </c>
      <c r="L42" s="1" t="s">
        <v>212</v>
      </c>
      <c r="M42" s="1" t="s">
        <v>198</v>
      </c>
      <c r="N42" s="1" t="s">
        <v>197</v>
      </c>
      <c r="O42" s="1" t="s">
        <v>205</v>
      </c>
      <c r="P42" s="1" t="s">
        <v>206</v>
      </c>
      <c r="Q42" s="1"/>
      <c r="R42" s="1"/>
      <c r="S42" s="1" t="s">
        <v>52</v>
      </c>
      <c r="T42" s="1" t="s">
        <v>136</v>
      </c>
      <c r="U42" s="1" t="s">
        <v>135</v>
      </c>
      <c r="V42" s="1">
        <v>2362</v>
      </c>
      <c r="W42" s="1"/>
      <c r="X42" s="2">
        <v>21394</v>
      </c>
      <c r="Y42" s="3">
        <v>0</v>
      </c>
      <c r="Z42" s="3">
        <v>40</v>
      </c>
      <c r="AA42" s="1"/>
      <c r="AB42" s="2">
        <v>44732</v>
      </c>
      <c r="AC42" s="1" t="s">
        <v>222</v>
      </c>
      <c r="AD42" s="1"/>
      <c r="AE42" s="1" t="s">
        <v>236</v>
      </c>
      <c r="AF42" s="1" t="s">
        <v>219</v>
      </c>
      <c r="AG42" s="1"/>
      <c r="AH42" s="2">
        <v>44770</v>
      </c>
      <c r="AI42" s="1"/>
      <c r="AJ42" s="1"/>
      <c r="AK42" s="1" t="str">
        <f t="shared" si="4"/>
        <v>RPT.58334472740</v>
      </c>
      <c r="AL42" s="1"/>
      <c r="AM42" s="1"/>
      <c r="AN42" s="1" t="s">
        <v>235</v>
      </c>
      <c r="AO42" s="1" t="s">
        <v>61</v>
      </c>
      <c r="AP42" s="1" t="s">
        <v>82</v>
      </c>
      <c r="AQ42" s="1"/>
      <c r="AR42" s="1"/>
      <c r="AS42" s="1"/>
      <c r="AT42" s="1" t="s">
        <v>355</v>
      </c>
      <c r="AU42" s="6" t="s">
        <v>341</v>
      </c>
      <c r="AV42" s="27" t="s">
        <v>361</v>
      </c>
      <c r="AW42" s="27">
        <v>44999</v>
      </c>
      <c r="AX42" s="6" t="s">
        <v>360</v>
      </c>
      <c r="AY42" s="6"/>
      <c r="AZ42" s="6"/>
      <c r="BA42" s="6">
        <v>3.3</v>
      </c>
      <c r="BB42" s="6">
        <v>4</v>
      </c>
      <c r="BC42" s="1">
        <v>1</v>
      </c>
    </row>
    <row r="43" spans="1:55">
      <c r="A43" s="7" t="s">
        <v>234</v>
      </c>
      <c r="B43" s="1" t="s">
        <v>180</v>
      </c>
      <c r="C43" s="1">
        <v>1</v>
      </c>
      <c r="D43" s="1" t="s">
        <v>233</v>
      </c>
      <c r="E43" s="2">
        <v>44732</v>
      </c>
      <c r="F43" s="1">
        <v>95851</v>
      </c>
      <c r="G43" s="1"/>
      <c r="H43" s="1" t="s">
        <v>179</v>
      </c>
      <c r="I43" s="1">
        <v>1</v>
      </c>
      <c r="J43" s="3">
        <v>40</v>
      </c>
      <c r="K43" s="1" t="s">
        <v>213</v>
      </c>
      <c r="L43" s="1" t="s">
        <v>212</v>
      </c>
      <c r="M43" s="1" t="s">
        <v>198</v>
      </c>
      <c r="N43" s="1" t="s">
        <v>197</v>
      </c>
      <c r="O43" s="1" t="s">
        <v>205</v>
      </c>
      <c r="P43" s="1" t="s">
        <v>206</v>
      </c>
      <c r="Q43" s="1"/>
      <c r="R43" s="1"/>
      <c r="S43" s="1" t="s">
        <v>52</v>
      </c>
      <c r="T43" s="1" t="s">
        <v>136</v>
      </c>
      <c r="U43" s="1" t="s">
        <v>135</v>
      </c>
      <c r="V43" s="1">
        <v>6753</v>
      </c>
      <c r="W43" s="1"/>
      <c r="X43" s="2">
        <v>13561</v>
      </c>
      <c r="Y43" s="3">
        <v>0</v>
      </c>
      <c r="Z43" s="3">
        <v>40</v>
      </c>
      <c r="AA43" s="1"/>
      <c r="AB43" s="2">
        <v>44755</v>
      </c>
      <c r="AC43" s="1" t="s">
        <v>222</v>
      </c>
      <c r="AD43" s="1"/>
      <c r="AE43" s="1" t="s">
        <v>232</v>
      </c>
      <c r="AF43" s="1" t="s">
        <v>219</v>
      </c>
      <c r="AG43" s="1"/>
      <c r="AH43" s="2">
        <v>44770</v>
      </c>
      <c r="AI43" s="1"/>
      <c r="AJ43" s="1"/>
      <c r="AK43" s="1" t="str">
        <f t="shared" si="4"/>
        <v>RPT.58444473240</v>
      </c>
      <c r="AL43" s="1"/>
      <c r="AM43" s="1"/>
      <c r="AN43" s="1" t="s">
        <v>231</v>
      </c>
      <c r="AO43" s="1" t="s">
        <v>61</v>
      </c>
      <c r="AP43" s="1" t="s">
        <v>82</v>
      </c>
      <c r="AQ43" s="1"/>
      <c r="AR43" s="1"/>
      <c r="AS43" s="1"/>
      <c r="AT43" s="1" t="s">
        <v>356</v>
      </c>
      <c r="AU43" s="6" t="s">
        <v>341</v>
      </c>
      <c r="AV43" s="27" t="s">
        <v>361</v>
      </c>
      <c r="AW43" s="27">
        <v>44999</v>
      </c>
      <c r="AX43" s="6" t="s">
        <v>360</v>
      </c>
      <c r="AY43" s="6"/>
      <c r="AZ43" s="6"/>
      <c r="BA43" s="6">
        <v>3.3</v>
      </c>
      <c r="BB43" s="6">
        <v>4</v>
      </c>
      <c r="BC43" s="1">
        <v>1</v>
      </c>
    </row>
    <row r="44" spans="1:55">
      <c r="A44" s="7" t="s">
        <v>230</v>
      </c>
      <c r="B44" s="1" t="s">
        <v>180</v>
      </c>
      <c r="C44" s="1">
        <v>0</v>
      </c>
      <c r="D44" s="1" t="s">
        <v>229</v>
      </c>
      <c r="E44" s="2">
        <v>44749</v>
      </c>
      <c r="F44" s="1">
        <v>95851</v>
      </c>
      <c r="G44" s="1"/>
      <c r="H44" s="1" t="s">
        <v>214</v>
      </c>
      <c r="I44" s="1">
        <v>2</v>
      </c>
      <c r="J44" s="3">
        <v>80</v>
      </c>
      <c r="K44" s="1" t="s">
        <v>213</v>
      </c>
      <c r="L44" s="1" t="s">
        <v>212</v>
      </c>
      <c r="M44" s="1" t="s">
        <v>198</v>
      </c>
      <c r="N44" s="1" t="s">
        <v>197</v>
      </c>
      <c r="O44" s="1" t="s">
        <v>205</v>
      </c>
      <c r="P44" s="1" t="s">
        <v>206</v>
      </c>
      <c r="Q44" s="1"/>
      <c r="R44" s="1"/>
      <c r="S44" s="1" t="s">
        <v>52</v>
      </c>
      <c r="T44" s="1" t="s">
        <v>136</v>
      </c>
      <c r="U44" s="1" t="s">
        <v>135</v>
      </c>
      <c r="V44" s="1">
        <v>8298</v>
      </c>
      <c r="W44" s="1"/>
      <c r="X44" s="2">
        <v>22411</v>
      </c>
      <c r="Y44" s="3">
        <v>0</v>
      </c>
      <c r="Z44" s="3">
        <v>80</v>
      </c>
      <c r="AA44" s="1"/>
      <c r="AB44" s="2">
        <v>44753</v>
      </c>
      <c r="AC44" s="1" t="s">
        <v>222</v>
      </c>
      <c r="AD44" s="1"/>
      <c r="AE44" s="1" t="s">
        <v>228</v>
      </c>
      <c r="AF44" s="1" t="s">
        <v>219</v>
      </c>
      <c r="AG44" s="1"/>
      <c r="AH44" s="2">
        <v>44770</v>
      </c>
      <c r="AI44" s="1"/>
      <c r="AJ44" s="1"/>
      <c r="AK44" s="1" t="str">
        <f t="shared" si="4"/>
        <v>RPT.58644474980</v>
      </c>
      <c r="AL44" s="1"/>
      <c r="AM44" s="1"/>
      <c r="AN44" s="1" t="s">
        <v>227</v>
      </c>
      <c r="AO44" s="1" t="s">
        <v>61</v>
      </c>
      <c r="AP44" s="1" t="s">
        <v>82</v>
      </c>
      <c r="AQ44" s="1"/>
      <c r="AR44" s="1"/>
      <c r="AS44" s="1"/>
      <c r="AT44" s="1" t="s">
        <v>357</v>
      </c>
      <c r="AU44" s="6" t="s">
        <v>341</v>
      </c>
      <c r="AV44" s="27" t="s">
        <v>361</v>
      </c>
      <c r="AW44" s="27">
        <v>44999</v>
      </c>
      <c r="AX44" s="6" t="s">
        <v>360</v>
      </c>
      <c r="AY44" s="6"/>
      <c r="AZ44" s="6"/>
      <c r="BA44" s="6">
        <v>3.3</v>
      </c>
      <c r="BB44" s="6">
        <v>4</v>
      </c>
      <c r="BC44" s="1">
        <v>1</v>
      </c>
    </row>
    <row r="45" spans="1:55">
      <c r="A45" s="7" t="s">
        <v>226</v>
      </c>
      <c r="B45" s="1" t="s">
        <v>180</v>
      </c>
      <c r="C45" s="1">
        <v>1</v>
      </c>
      <c r="D45" s="1" t="s">
        <v>225</v>
      </c>
      <c r="E45" s="2">
        <v>44712</v>
      </c>
      <c r="F45" s="1">
        <v>97140</v>
      </c>
      <c r="G45" s="1"/>
      <c r="H45" s="1" t="s">
        <v>214</v>
      </c>
      <c r="I45" s="1">
        <v>4</v>
      </c>
      <c r="J45" s="3">
        <v>267.83999999999997</v>
      </c>
      <c r="K45" s="1" t="s">
        <v>224</v>
      </c>
      <c r="L45" s="1" t="s">
        <v>223</v>
      </c>
      <c r="M45" s="1" t="s">
        <v>198</v>
      </c>
      <c r="N45" s="1" t="s">
        <v>197</v>
      </c>
      <c r="O45" s="1" t="s">
        <v>205</v>
      </c>
      <c r="P45" s="1" t="s">
        <v>206</v>
      </c>
      <c r="Q45" s="1"/>
      <c r="R45" s="1"/>
      <c r="S45" s="1" t="s">
        <v>58</v>
      </c>
      <c r="T45" s="1" t="s">
        <v>136</v>
      </c>
      <c r="U45" s="1" t="s">
        <v>135</v>
      </c>
      <c r="V45" s="1">
        <v>1358351677</v>
      </c>
      <c r="W45" s="1"/>
      <c r="X45" s="2">
        <v>15182</v>
      </c>
      <c r="Y45" s="3">
        <v>0</v>
      </c>
      <c r="Z45" s="3">
        <v>267.83999999999997</v>
      </c>
      <c r="AA45" s="1"/>
      <c r="AB45" s="2">
        <v>44755</v>
      </c>
      <c r="AC45" s="1" t="s">
        <v>222</v>
      </c>
      <c r="AD45" s="1" t="s">
        <v>221</v>
      </c>
      <c r="AE45" s="1" t="s">
        <v>220</v>
      </c>
      <c r="AF45" s="1" t="s">
        <v>219</v>
      </c>
      <c r="AG45" s="1" t="s">
        <v>218</v>
      </c>
      <c r="AH45" s="2">
        <v>44837</v>
      </c>
      <c r="AI45" s="1"/>
      <c r="AJ45" s="1"/>
      <c r="AK45" s="1" t="str">
        <f t="shared" si="4"/>
        <v>RPT.588344712267.84</v>
      </c>
      <c r="AL45" s="1"/>
      <c r="AM45" s="1"/>
      <c r="AN45" s="1" t="s">
        <v>217</v>
      </c>
      <c r="AO45" s="1" t="s">
        <v>61</v>
      </c>
      <c r="AP45" s="1" t="s">
        <v>82</v>
      </c>
      <c r="AQ45" s="1"/>
      <c r="AR45" s="1"/>
      <c r="AS45" s="1"/>
      <c r="AT45" s="1" t="s">
        <v>358</v>
      </c>
      <c r="AU45" s="6" t="s">
        <v>341</v>
      </c>
      <c r="AV45" s="27" t="s">
        <v>361</v>
      </c>
      <c r="AW45" s="27">
        <v>44999</v>
      </c>
      <c r="AX45" s="6" t="s">
        <v>360</v>
      </c>
      <c r="AY45" s="6"/>
      <c r="AZ45" s="6"/>
      <c r="BA45" s="6">
        <v>3.3</v>
      </c>
      <c r="BB45" s="6">
        <v>4</v>
      </c>
      <c r="BC45" s="1">
        <v>1</v>
      </c>
    </row>
    <row r="46" spans="1:55">
      <c r="A46" s="7" t="s">
        <v>216</v>
      </c>
      <c r="B46" s="1" t="s">
        <v>180</v>
      </c>
      <c r="C46" s="1">
        <v>1</v>
      </c>
      <c r="D46" s="1" t="s">
        <v>215</v>
      </c>
      <c r="E46" s="2">
        <v>44798</v>
      </c>
      <c r="F46" s="1">
        <v>95851</v>
      </c>
      <c r="G46" s="1"/>
      <c r="H46" s="1" t="s">
        <v>214</v>
      </c>
      <c r="I46" s="1">
        <v>2</v>
      </c>
      <c r="J46" s="3">
        <v>80</v>
      </c>
      <c r="K46" s="1" t="s">
        <v>213</v>
      </c>
      <c r="L46" s="1" t="s">
        <v>212</v>
      </c>
      <c r="M46" s="1" t="s">
        <v>198</v>
      </c>
      <c r="N46" s="1" t="s">
        <v>197</v>
      </c>
      <c r="O46" s="1" t="s">
        <v>205</v>
      </c>
      <c r="P46" s="1" t="s">
        <v>206</v>
      </c>
      <c r="Q46" s="1"/>
      <c r="R46" s="1"/>
      <c r="S46" s="1" t="s">
        <v>52</v>
      </c>
      <c r="T46" s="1" t="s">
        <v>136</v>
      </c>
      <c r="U46" s="1" t="s">
        <v>135</v>
      </c>
      <c r="V46" s="1">
        <v>6272</v>
      </c>
      <c r="W46" s="1"/>
      <c r="X46" s="2">
        <v>16929</v>
      </c>
      <c r="Y46" s="3">
        <v>0</v>
      </c>
      <c r="Z46" s="3">
        <v>80</v>
      </c>
      <c r="AA46" s="1"/>
      <c r="AB46" s="2">
        <v>44810</v>
      </c>
      <c r="AC46" s="1" t="s">
        <v>211</v>
      </c>
      <c r="AD46" s="1"/>
      <c r="AE46" s="1" t="s">
        <v>210</v>
      </c>
      <c r="AF46" s="1" t="s">
        <v>209</v>
      </c>
      <c r="AG46" s="1"/>
      <c r="AH46" s="2">
        <v>44810</v>
      </c>
      <c r="AI46" s="1"/>
      <c r="AJ46" s="1"/>
      <c r="AK46" s="1" t="str">
        <f t="shared" si="4"/>
        <v>RPT.58884479880</v>
      </c>
      <c r="AL46" s="1"/>
      <c r="AM46" s="1"/>
      <c r="AN46" s="1" t="s">
        <v>208</v>
      </c>
      <c r="AO46" s="1" t="s">
        <v>61</v>
      </c>
      <c r="AP46" s="1" t="s">
        <v>82</v>
      </c>
      <c r="AQ46" s="1"/>
      <c r="AR46" s="1"/>
      <c r="AS46" s="1"/>
      <c r="AT46" s="1" t="s">
        <v>359</v>
      </c>
      <c r="AU46" s="6" t="s">
        <v>341</v>
      </c>
      <c r="AV46" s="27" t="s">
        <v>361</v>
      </c>
      <c r="AW46" s="27">
        <v>44999</v>
      </c>
      <c r="AX46" s="6" t="s">
        <v>360</v>
      </c>
      <c r="AY46" s="6"/>
      <c r="AZ46" s="6"/>
      <c r="BA46" s="6">
        <v>3.3</v>
      </c>
      <c r="BB46" s="6">
        <v>4</v>
      </c>
      <c r="BC46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BE36"/>
  <sheetViews>
    <sheetView tabSelected="1" zoomScaleNormal="100" workbookViewId="0">
      <selection activeCell="AU1" sqref="AU1"/>
    </sheetView>
  </sheetViews>
  <sheetFormatPr defaultRowHeight="15"/>
  <cols>
    <col min="1" max="1" width="10.28515625" customWidth="1"/>
    <col min="2" max="2" width="5.140625" customWidth="1"/>
    <col min="3" max="3" width="6" hidden="1" customWidth="1"/>
    <col min="4" max="4" width="20.28515625" customWidth="1"/>
    <col min="5" max="5" width="11.140625" customWidth="1"/>
    <col min="6" max="6" width="6.140625" bestFit="1" customWidth="1"/>
    <col min="7" max="7" width="3.5703125" hidden="1" customWidth="1"/>
    <col min="8" max="8" width="6.85546875" hidden="1" customWidth="1"/>
    <col min="9" max="9" width="5.140625" hidden="1" customWidth="1"/>
    <col min="10" max="10" width="9" hidden="1" customWidth="1"/>
    <col min="11" max="11" width="7.28515625" hidden="1" customWidth="1"/>
    <col min="12" max="12" width="14" hidden="1" customWidth="1"/>
    <col min="13" max="13" width="6.140625" hidden="1" customWidth="1"/>
    <col min="14" max="14" width="14.5703125" hidden="1" customWidth="1"/>
    <col min="15" max="15" width="4.7109375" hidden="1" customWidth="1"/>
    <col min="16" max="16" width="10.42578125" customWidth="1"/>
    <col min="17" max="17" width="6.140625" hidden="1" customWidth="1"/>
    <col min="18" max="18" width="11.42578125" customWidth="1"/>
    <col min="19" max="19" width="7.85546875" hidden="1" customWidth="1"/>
    <col min="20" max="20" width="3.5703125" hidden="1" customWidth="1"/>
    <col min="21" max="21" width="21.140625" hidden="1" customWidth="1"/>
    <col min="22" max="22" width="13.5703125" hidden="1" customWidth="1"/>
    <col min="23" max="23" width="11.7109375" hidden="1" customWidth="1"/>
    <col min="24" max="24" width="11" hidden="1" customWidth="1"/>
    <col min="25" max="25" width="7.7109375" hidden="1" customWidth="1"/>
    <col min="26" max="26" width="9.42578125" customWidth="1"/>
    <col min="27" max="27" width="5.42578125" hidden="1" customWidth="1"/>
    <col min="28" max="28" width="12.140625" hidden="1" customWidth="1"/>
    <col min="29" max="29" width="2.85546875" hidden="1" customWidth="1"/>
    <col min="30" max="30" width="2.42578125" hidden="1" customWidth="1"/>
    <col min="31" max="31" width="2.5703125" hidden="1" customWidth="1"/>
    <col min="32" max="32" width="2.7109375" hidden="1" customWidth="1"/>
    <col min="33" max="33" width="2" hidden="1" customWidth="1"/>
    <col min="34" max="34" width="11.28515625" hidden="1" customWidth="1"/>
    <col min="35" max="35" width="2.85546875" hidden="1" customWidth="1"/>
    <col min="36" max="36" width="2.42578125" hidden="1" customWidth="1"/>
    <col min="37" max="38" width="8.42578125" hidden="1" customWidth="1"/>
    <col min="39" max="39" width="4.7109375" hidden="1" customWidth="1"/>
    <col min="40" max="40" width="44.7109375" hidden="1" customWidth="1"/>
    <col min="41" max="41" width="6.5703125" hidden="1" customWidth="1"/>
    <col min="42" max="42" width="6.42578125" hidden="1" customWidth="1"/>
    <col min="43" max="43" width="12.5703125" hidden="1" customWidth="1"/>
    <col min="44" max="44" width="15.5703125" hidden="1" customWidth="1"/>
    <col min="45" max="45" width="11.5703125" hidden="1" customWidth="1"/>
    <col min="46" max="46" width="46.28515625" customWidth="1"/>
    <col min="47" max="47" width="17.140625" customWidth="1"/>
    <col min="48" max="48" width="9.5703125" hidden="1" customWidth="1"/>
    <col min="49" max="49" width="13.28515625" hidden="1" customWidth="1"/>
    <col min="50" max="50" width="16" hidden="1" customWidth="1"/>
    <col min="51" max="55" width="9.140625" hidden="1" customWidth="1"/>
    <col min="56" max="57" width="9.140625" customWidth="1"/>
  </cols>
  <sheetData>
    <row r="1" spans="1:57" ht="15.75" thickBot="1">
      <c r="A1" s="9" t="s">
        <v>0</v>
      </c>
      <c r="B1" s="10" t="s">
        <v>33</v>
      </c>
      <c r="C1" s="10" t="s">
        <v>34</v>
      </c>
      <c r="D1" s="10" t="s">
        <v>1</v>
      </c>
      <c r="E1" s="11" t="s">
        <v>2</v>
      </c>
      <c r="F1" s="10" t="s">
        <v>32</v>
      </c>
      <c r="G1" s="10" t="s">
        <v>49</v>
      </c>
      <c r="H1" s="10" t="s">
        <v>3</v>
      </c>
      <c r="I1" s="10" t="s">
        <v>4</v>
      </c>
      <c r="J1" s="12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  <c r="W1" s="10" t="s">
        <v>18</v>
      </c>
      <c r="X1" s="11" t="s">
        <v>19</v>
      </c>
      <c r="Y1" s="12" t="s">
        <v>20</v>
      </c>
      <c r="Z1" s="12" t="s">
        <v>21</v>
      </c>
      <c r="AA1" s="10" t="s">
        <v>22</v>
      </c>
      <c r="AB1" s="11" t="s">
        <v>23</v>
      </c>
      <c r="AC1" s="10" t="s">
        <v>24</v>
      </c>
      <c r="AD1" s="10" t="s">
        <v>25</v>
      </c>
      <c r="AE1" s="10" t="s">
        <v>26</v>
      </c>
      <c r="AF1" s="10" t="s">
        <v>27</v>
      </c>
      <c r="AG1" s="10" t="s">
        <v>28</v>
      </c>
      <c r="AH1" s="11" t="s">
        <v>29</v>
      </c>
      <c r="AI1" s="10" t="s">
        <v>30</v>
      </c>
      <c r="AJ1" s="10" t="s">
        <v>31</v>
      </c>
      <c r="AK1" s="13" t="s">
        <v>35</v>
      </c>
      <c r="AL1" s="14" t="s">
        <v>107</v>
      </c>
      <c r="AM1" s="14" t="s">
        <v>108</v>
      </c>
      <c r="AN1" s="15" t="s">
        <v>37</v>
      </c>
      <c r="AO1" s="15" t="s">
        <v>38</v>
      </c>
      <c r="AP1" s="14" t="s">
        <v>36</v>
      </c>
      <c r="AQ1" s="15" t="s">
        <v>39</v>
      </c>
      <c r="AR1" s="15" t="s">
        <v>50</v>
      </c>
      <c r="AS1" s="15" t="s">
        <v>40</v>
      </c>
      <c r="AT1" s="16" t="s">
        <v>41</v>
      </c>
      <c r="AU1" s="17" t="s">
        <v>38</v>
      </c>
      <c r="AV1" s="17" t="s">
        <v>42</v>
      </c>
      <c r="AW1" s="18" t="s">
        <v>43</v>
      </c>
      <c r="AX1" s="17" t="s">
        <v>39</v>
      </c>
      <c r="AY1" s="17" t="s">
        <v>44</v>
      </c>
      <c r="AZ1" s="17" t="s">
        <v>45</v>
      </c>
      <c r="BA1" s="19" t="s">
        <v>46</v>
      </c>
      <c r="BB1" s="19" t="s">
        <v>47</v>
      </c>
      <c r="BC1" s="20" t="s">
        <v>48</v>
      </c>
      <c r="BD1" s="29" t="s">
        <v>362</v>
      </c>
      <c r="BE1" s="29" t="s">
        <v>39</v>
      </c>
    </row>
    <row r="2" spans="1:57" ht="63.75" hidden="1">
      <c r="A2" s="7" t="s">
        <v>112</v>
      </c>
      <c r="B2" s="1" t="s">
        <v>84</v>
      </c>
      <c r="C2" s="1">
        <v>0</v>
      </c>
      <c r="D2" s="1" t="s">
        <v>113</v>
      </c>
      <c r="E2" s="2">
        <v>44805</v>
      </c>
      <c r="F2" s="1">
        <v>88305</v>
      </c>
      <c r="G2" s="1"/>
      <c r="H2" s="1">
        <v>26</v>
      </c>
      <c r="I2" s="1">
        <v>1</v>
      </c>
      <c r="J2" s="3">
        <v>127</v>
      </c>
      <c r="K2" s="1" t="s">
        <v>85</v>
      </c>
      <c r="L2" s="1" t="s">
        <v>86</v>
      </c>
      <c r="M2" s="1" t="s">
        <v>103</v>
      </c>
      <c r="N2" s="1" t="s">
        <v>104</v>
      </c>
      <c r="O2" s="1" t="s">
        <v>114</v>
      </c>
      <c r="P2" s="1" t="s">
        <v>65</v>
      </c>
      <c r="Q2" s="1"/>
      <c r="R2" s="1"/>
      <c r="S2" s="1" t="s">
        <v>59</v>
      </c>
      <c r="T2" s="1" t="s">
        <v>65</v>
      </c>
      <c r="U2" s="1" t="s">
        <v>66</v>
      </c>
      <c r="V2" s="1" t="s">
        <v>115</v>
      </c>
      <c r="W2" s="1">
        <v>9141000205</v>
      </c>
      <c r="X2" s="2">
        <v>33875</v>
      </c>
      <c r="Y2" s="3">
        <v>0</v>
      </c>
      <c r="Z2" s="3">
        <v>127</v>
      </c>
      <c r="AA2" s="1" t="s">
        <v>114</v>
      </c>
      <c r="AB2" s="2">
        <v>44865</v>
      </c>
      <c r="AC2" s="1"/>
      <c r="AD2" s="1"/>
      <c r="AE2" s="1"/>
      <c r="AF2" s="1"/>
      <c r="AG2" s="1"/>
      <c r="AH2" s="2">
        <v>44865</v>
      </c>
      <c r="AI2" s="1"/>
      <c r="AJ2" s="1"/>
      <c r="AK2" s="1" t="str">
        <f t="shared" ref="AK2:AK3" si="0">B2&amp;F2&amp;Z2</f>
        <v>NPD88305127</v>
      </c>
      <c r="AL2" s="1" t="s">
        <v>109</v>
      </c>
      <c r="AM2" s="21"/>
      <c r="AN2" s="1" t="s">
        <v>116</v>
      </c>
      <c r="AO2" s="8" t="s">
        <v>61</v>
      </c>
      <c r="AP2" s="1" t="s">
        <v>60</v>
      </c>
      <c r="AQ2" s="1" t="s">
        <v>62</v>
      </c>
      <c r="AR2" s="1" t="s">
        <v>111</v>
      </c>
      <c r="AS2" s="2">
        <v>44980</v>
      </c>
      <c r="AT2" s="28" t="s">
        <v>340</v>
      </c>
      <c r="AU2" s="6" t="s">
        <v>341</v>
      </c>
      <c r="AV2" s="27" t="s">
        <v>361</v>
      </c>
      <c r="AW2" s="27">
        <v>44999</v>
      </c>
      <c r="AX2" s="6" t="s">
        <v>360</v>
      </c>
      <c r="AY2" s="6"/>
      <c r="AZ2" s="6"/>
      <c r="BA2" s="6">
        <v>7.32</v>
      </c>
      <c r="BB2" s="6">
        <v>8</v>
      </c>
      <c r="BC2" s="6"/>
      <c r="BD2" s="30" t="s">
        <v>364</v>
      </c>
      <c r="BE2" s="30" t="s">
        <v>366</v>
      </c>
    </row>
    <row r="3" spans="1:57" hidden="1">
      <c r="A3" s="7" t="s">
        <v>112</v>
      </c>
      <c r="B3" s="1" t="s">
        <v>84</v>
      </c>
      <c r="C3" s="1">
        <v>1</v>
      </c>
      <c r="D3" s="1" t="s">
        <v>113</v>
      </c>
      <c r="E3" s="2">
        <v>44805</v>
      </c>
      <c r="F3" s="1">
        <v>88342</v>
      </c>
      <c r="G3" s="1"/>
      <c r="H3" s="1">
        <v>26</v>
      </c>
      <c r="I3" s="1">
        <v>1</v>
      </c>
      <c r="J3" s="3">
        <v>115</v>
      </c>
      <c r="K3" s="1" t="s">
        <v>85</v>
      </c>
      <c r="L3" s="1" t="s">
        <v>86</v>
      </c>
      <c r="M3" s="1" t="s">
        <v>103</v>
      </c>
      <c r="N3" s="1" t="s">
        <v>104</v>
      </c>
      <c r="O3" s="1" t="s">
        <v>114</v>
      </c>
      <c r="P3" s="1" t="s">
        <v>65</v>
      </c>
      <c r="Q3" s="1"/>
      <c r="R3" s="1"/>
      <c r="S3" s="1" t="s">
        <v>59</v>
      </c>
      <c r="T3" s="1" t="s">
        <v>65</v>
      </c>
      <c r="U3" s="1" t="s">
        <v>66</v>
      </c>
      <c r="V3" s="1" t="s">
        <v>115</v>
      </c>
      <c r="W3" s="1">
        <v>9141000205</v>
      </c>
      <c r="X3" s="2">
        <v>33875</v>
      </c>
      <c r="Y3" s="3">
        <v>0</v>
      </c>
      <c r="Z3" s="3">
        <v>115</v>
      </c>
      <c r="AA3" s="1" t="s">
        <v>114</v>
      </c>
      <c r="AB3" s="2">
        <v>44865</v>
      </c>
      <c r="AC3" s="1"/>
      <c r="AD3" s="1"/>
      <c r="AE3" s="1"/>
      <c r="AF3" s="1"/>
      <c r="AG3" s="1"/>
      <c r="AH3" s="2">
        <v>44865</v>
      </c>
      <c r="AI3" s="1"/>
      <c r="AJ3" s="1"/>
      <c r="AK3" s="1" t="str">
        <f t="shared" si="0"/>
        <v>NPD88342115</v>
      </c>
      <c r="AL3" s="1" t="s">
        <v>109</v>
      </c>
      <c r="AM3" s="21"/>
      <c r="AN3" s="1" t="s">
        <v>116</v>
      </c>
      <c r="AO3" s="8" t="s">
        <v>61</v>
      </c>
      <c r="AP3" s="1" t="s">
        <v>60</v>
      </c>
      <c r="AQ3" s="1" t="s">
        <v>62</v>
      </c>
      <c r="AR3" s="1" t="s">
        <v>111</v>
      </c>
      <c r="AS3" s="2">
        <v>44980</v>
      </c>
      <c r="AT3" s="8" t="s">
        <v>340</v>
      </c>
      <c r="AU3" s="6" t="s">
        <v>341</v>
      </c>
      <c r="AV3" s="27" t="s">
        <v>361</v>
      </c>
      <c r="AW3" s="27">
        <v>44999</v>
      </c>
      <c r="AX3" s="6" t="s">
        <v>360</v>
      </c>
      <c r="AY3" s="6"/>
      <c r="AZ3" s="6"/>
      <c r="BA3" s="6">
        <v>7.32</v>
      </c>
      <c r="BB3" s="6">
        <v>8</v>
      </c>
      <c r="BC3" s="6"/>
      <c r="BD3" s="30" t="s">
        <v>364</v>
      </c>
      <c r="BE3" s="30" t="s">
        <v>366</v>
      </c>
    </row>
    <row r="4" spans="1:57" hidden="1">
      <c r="A4" s="7" t="s">
        <v>166</v>
      </c>
      <c r="B4" s="1" t="s">
        <v>84</v>
      </c>
      <c r="C4" s="1">
        <v>1</v>
      </c>
      <c r="D4" s="1" t="s">
        <v>165</v>
      </c>
      <c r="E4" s="2">
        <v>44840</v>
      </c>
      <c r="F4" s="1">
        <v>88342</v>
      </c>
      <c r="G4" s="1"/>
      <c r="H4" s="1">
        <v>5926</v>
      </c>
      <c r="I4" s="1">
        <v>1</v>
      </c>
      <c r="J4" s="3">
        <v>115</v>
      </c>
      <c r="K4" s="1" t="s">
        <v>85</v>
      </c>
      <c r="L4" s="1" t="s">
        <v>86</v>
      </c>
      <c r="M4" s="1" t="s">
        <v>103</v>
      </c>
      <c r="N4" s="1" t="s">
        <v>104</v>
      </c>
      <c r="O4" s="1" t="s">
        <v>138</v>
      </c>
      <c r="P4" s="1" t="s">
        <v>164</v>
      </c>
      <c r="Q4" s="1"/>
      <c r="R4" s="1"/>
      <c r="S4" s="1" t="s">
        <v>59</v>
      </c>
      <c r="T4" s="1" t="s">
        <v>136</v>
      </c>
      <c r="U4" s="1" t="s">
        <v>135</v>
      </c>
      <c r="V4" s="1">
        <v>567555365</v>
      </c>
      <c r="W4" s="1"/>
      <c r="X4" s="2">
        <v>21199</v>
      </c>
      <c r="Y4" s="3">
        <v>0</v>
      </c>
      <c r="Z4" s="3">
        <v>115</v>
      </c>
      <c r="AA4" s="1"/>
      <c r="AB4" s="2">
        <v>44893</v>
      </c>
      <c r="AC4" s="1" t="s">
        <v>163</v>
      </c>
      <c r="AD4" s="1"/>
      <c r="AE4" s="1"/>
      <c r="AF4" s="1" t="s">
        <v>162</v>
      </c>
      <c r="AG4" s="1"/>
      <c r="AH4" s="2">
        <v>44893</v>
      </c>
      <c r="AI4" s="1"/>
      <c r="AJ4" s="1"/>
      <c r="AK4" s="1" t="str">
        <f t="shared" ref="AK4" si="1">A4&amp;E4&amp;Z4</f>
        <v>NPD.Z20019749344840115</v>
      </c>
      <c r="AL4" s="1"/>
      <c r="AM4" s="1"/>
      <c r="AN4" s="1" t="s">
        <v>161</v>
      </c>
      <c r="AO4" s="1" t="s">
        <v>61</v>
      </c>
      <c r="AP4" s="1" t="s">
        <v>82</v>
      </c>
      <c r="AQ4" s="1" t="s">
        <v>62</v>
      </c>
      <c r="AR4" s="1"/>
      <c r="AS4" s="1"/>
      <c r="AT4" s="1" t="s">
        <v>342</v>
      </c>
      <c r="AU4" s="6" t="s">
        <v>341</v>
      </c>
      <c r="AV4" s="27" t="s">
        <v>361</v>
      </c>
      <c r="AW4" s="27">
        <v>44999</v>
      </c>
      <c r="AX4" s="6" t="s">
        <v>360</v>
      </c>
      <c r="AY4" s="6"/>
      <c r="AZ4" s="6"/>
      <c r="BA4" s="6">
        <v>8.01</v>
      </c>
      <c r="BB4" s="6">
        <v>8.23</v>
      </c>
      <c r="BC4" s="1"/>
      <c r="BD4" s="30" t="s">
        <v>364</v>
      </c>
      <c r="BE4" s="30" t="s">
        <v>366</v>
      </c>
    </row>
    <row r="5" spans="1:57" ht="38.25" hidden="1">
      <c r="A5" s="7" t="s">
        <v>151</v>
      </c>
      <c r="B5" s="1" t="s">
        <v>146</v>
      </c>
      <c r="C5" s="1">
        <v>1</v>
      </c>
      <c r="D5" s="1" t="s">
        <v>150</v>
      </c>
      <c r="E5" s="2">
        <v>44239</v>
      </c>
      <c r="F5" s="1">
        <v>400</v>
      </c>
      <c r="G5" s="1"/>
      <c r="H5" s="1" t="s">
        <v>72</v>
      </c>
      <c r="I5" s="1">
        <v>14</v>
      </c>
      <c r="J5" s="3">
        <v>2100</v>
      </c>
      <c r="K5" s="1" t="s">
        <v>149</v>
      </c>
      <c r="L5" s="1" t="s">
        <v>148</v>
      </c>
      <c r="M5" s="1" t="s">
        <v>68</v>
      </c>
      <c r="N5" s="1" t="s">
        <v>76</v>
      </c>
      <c r="O5" s="1" t="s">
        <v>138</v>
      </c>
      <c r="P5" s="1" t="s">
        <v>137</v>
      </c>
      <c r="Q5" s="1"/>
      <c r="R5" s="1"/>
      <c r="S5" s="1" t="s">
        <v>59</v>
      </c>
      <c r="T5" s="1" t="s">
        <v>136</v>
      </c>
      <c r="U5" s="1" t="s">
        <v>135</v>
      </c>
      <c r="V5" s="1">
        <v>548199097</v>
      </c>
      <c r="W5" s="1"/>
      <c r="X5" s="2">
        <v>20792</v>
      </c>
      <c r="Y5" s="3">
        <v>0</v>
      </c>
      <c r="Z5" s="3">
        <v>2100</v>
      </c>
      <c r="AA5" s="1" t="s">
        <v>138</v>
      </c>
      <c r="AB5" s="2">
        <v>44249</v>
      </c>
      <c r="AC5" s="1"/>
      <c r="AD5" s="1"/>
      <c r="AE5" s="1"/>
      <c r="AF5" s="1"/>
      <c r="AG5" s="1"/>
      <c r="AH5" s="2">
        <v>44249</v>
      </c>
      <c r="AI5" s="1"/>
      <c r="AJ5" s="1"/>
      <c r="AK5" s="1" t="str">
        <f t="shared" ref="AK5:AK6" si="2">B5&amp;F5&amp;Z5</f>
        <v>MMA4002100</v>
      </c>
      <c r="AL5" s="1" t="s">
        <v>105</v>
      </c>
      <c r="AM5" s="1" t="s">
        <v>106</v>
      </c>
      <c r="AN5" s="1" t="s">
        <v>139</v>
      </c>
      <c r="AO5" s="1" t="s">
        <v>61</v>
      </c>
      <c r="AP5" s="1" t="s">
        <v>82</v>
      </c>
      <c r="AQ5" s="1"/>
      <c r="AR5" s="1"/>
      <c r="AS5" s="1"/>
      <c r="AT5" s="28" t="s">
        <v>139</v>
      </c>
      <c r="AU5" s="6" t="s">
        <v>341</v>
      </c>
      <c r="AV5" s="27" t="s">
        <v>361</v>
      </c>
      <c r="AW5" s="27">
        <v>44999</v>
      </c>
      <c r="AX5" s="6" t="s">
        <v>360</v>
      </c>
      <c r="AY5" s="6"/>
      <c r="AZ5" s="6"/>
      <c r="BA5" s="6">
        <v>8.26</v>
      </c>
      <c r="BB5" s="6">
        <v>8.5399999999999991</v>
      </c>
      <c r="BC5" s="1"/>
      <c r="BD5" s="31" t="s">
        <v>364</v>
      </c>
      <c r="BE5" s="31" t="s">
        <v>365</v>
      </c>
    </row>
    <row r="6" spans="1:57" ht="38.25" hidden="1">
      <c r="A6" s="7" t="s">
        <v>147</v>
      </c>
      <c r="B6" s="1" t="s">
        <v>146</v>
      </c>
      <c r="C6" s="1">
        <v>1</v>
      </c>
      <c r="D6" s="1" t="s">
        <v>145</v>
      </c>
      <c r="E6" s="2">
        <v>44239</v>
      </c>
      <c r="F6" s="1">
        <v>1480</v>
      </c>
      <c r="G6" s="1"/>
      <c r="H6" s="1" t="s">
        <v>144</v>
      </c>
      <c r="I6" s="1">
        <v>10</v>
      </c>
      <c r="J6" s="3">
        <v>1500</v>
      </c>
      <c r="K6" s="1" t="s">
        <v>143</v>
      </c>
      <c r="L6" s="1" t="s">
        <v>142</v>
      </c>
      <c r="M6" s="1" t="s">
        <v>141</v>
      </c>
      <c r="N6" s="1" t="s">
        <v>140</v>
      </c>
      <c r="O6" s="1" t="s">
        <v>138</v>
      </c>
      <c r="P6" s="1" t="s">
        <v>137</v>
      </c>
      <c r="Q6" s="1"/>
      <c r="R6" s="1"/>
      <c r="S6" s="1" t="s">
        <v>59</v>
      </c>
      <c r="T6" s="1" t="s">
        <v>136</v>
      </c>
      <c r="U6" s="1" t="s">
        <v>135</v>
      </c>
      <c r="V6" s="1">
        <v>195589173</v>
      </c>
      <c r="W6" s="1"/>
      <c r="X6" s="2">
        <v>23829</v>
      </c>
      <c r="Y6" s="3">
        <v>0</v>
      </c>
      <c r="Z6" s="3">
        <v>1500</v>
      </c>
      <c r="AA6" s="1" t="s">
        <v>138</v>
      </c>
      <c r="AB6" s="2">
        <v>44249</v>
      </c>
      <c r="AC6" s="1"/>
      <c r="AD6" s="1"/>
      <c r="AE6" s="1"/>
      <c r="AF6" s="1"/>
      <c r="AG6" s="1"/>
      <c r="AH6" s="2">
        <v>44249</v>
      </c>
      <c r="AI6" s="1"/>
      <c r="AJ6" s="1"/>
      <c r="AK6" s="1" t="str">
        <f t="shared" si="2"/>
        <v>MMA14801500</v>
      </c>
      <c r="AL6" s="1" t="s">
        <v>105</v>
      </c>
      <c r="AM6" s="1" t="s">
        <v>106</v>
      </c>
      <c r="AN6" s="1" t="s">
        <v>139</v>
      </c>
      <c r="AO6" s="1" t="s">
        <v>61</v>
      </c>
      <c r="AP6" s="1" t="s">
        <v>82</v>
      </c>
      <c r="AQ6" s="1"/>
      <c r="AR6" s="1"/>
      <c r="AS6" s="1"/>
      <c r="AT6" s="28" t="s">
        <v>139</v>
      </c>
      <c r="AU6" s="6" t="s">
        <v>341</v>
      </c>
      <c r="AV6" s="27" t="s">
        <v>361</v>
      </c>
      <c r="AW6" s="27">
        <v>44999</v>
      </c>
      <c r="AX6" s="6" t="s">
        <v>360</v>
      </c>
      <c r="AY6" s="6"/>
      <c r="AZ6" s="6"/>
      <c r="BA6" s="6">
        <v>8.26</v>
      </c>
      <c r="BB6" s="6">
        <v>8.5399999999999991</v>
      </c>
      <c r="BC6" s="1"/>
      <c r="BD6" s="31" t="s">
        <v>364</v>
      </c>
      <c r="BE6" s="31" t="s">
        <v>365</v>
      </c>
    </row>
    <row r="7" spans="1:57" ht="114.75">
      <c r="A7" s="7" t="s">
        <v>338</v>
      </c>
      <c r="B7" s="1" t="s">
        <v>67</v>
      </c>
      <c r="C7" s="1">
        <v>0</v>
      </c>
      <c r="D7" s="1" t="s">
        <v>337</v>
      </c>
      <c r="E7" s="4">
        <v>44655</v>
      </c>
      <c r="F7" s="1">
        <v>64454</v>
      </c>
      <c r="G7" s="1"/>
      <c r="H7" s="1" t="s">
        <v>182</v>
      </c>
      <c r="I7" s="1">
        <v>1</v>
      </c>
      <c r="J7" s="3">
        <v>125</v>
      </c>
      <c r="K7" s="1" t="s">
        <v>204</v>
      </c>
      <c r="L7" s="1" t="s">
        <v>203</v>
      </c>
      <c r="M7" s="1" t="s">
        <v>68</v>
      </c>
      <c r="N7" s="1" t="s">
        <v>76</v>
      </c>
      <c r="O7" s="1" t="s">
        <v>205</v>
      </c>
      <c r="P7" s="1" t="s">
        <v>206</v>
      </c>
      <c r="Q7" s="1"/>
      <c r="R7" s="1"/>
      <c r="S7" s="1" t="s">
        <v>52</v>
      </c>
      <c r="T7" s="1" t="s">
        <v>136</v>
      </c>
      <c r="U7" s="1" t="s">
        <v>135</v>
      </c>
      <c r="V7" s="1">
        <v>560662937</v>
      </c>
      <c r="W7" s="1"/>
      <c r="X7" s="2">
        <v>16774</v>
      </c>
      <c r="Y7" s="3">
        <v>0</v>
      </c>
      <c r="Z7" s="3">
        <v>125</v>
      </c>
      <c r="AA7" s="1"/>
      <c r="AB7" s="1"/>
      <c r="AC7" s="1"/>
      <c r="AD7" s="1"/>
      <c r="AE7" s="1"/>
      <c r="AF7" s="1"/>
      <c r="AG7" s="1"/>
      <c r="AH7" s="2">
        <v>44879</v>
      </c>
      <c r="AI7" s="1"/>
      <c r="AJ7" s="1"/>
      <c r="AK7" s="1" t="s">
        <v>339</v>
      </c>
      <c r="AL7" s="1"/>
      <c r="AM7" s="1"/>
      <c r="AN7" s="1" t="s">
        <v>335</v>
      </c>
      <c r="AO7" s="1" t="s">
        <v>61</v>
      </c>
      <c r="AP7" s="1" t="s">
        <v>82</v>
      </c>
      <c r="AQ7" s="1" t="s">
        <v>207</v>
      </c>
      <c r="AR7" s="1" t="s">
        <v>207</v>
      </c>
      <c r="AS7" s="2" t="s">
        <v>207</v>
      </c>
      <c r="AT7" s="28" t="s">
        <v>367</v>
      </c>
      <c r="AU7" s="6" t="s">
        <v>341</v>
      </c>
      <c r="AV7" s="27" t="s">
        <v>361</v>
      </c>
      <c r="AW7" s="27">
        <v>44999</v>
      </c>
      <c r="AX7" s="6" t="s">
        <v>360</v>
      </c>
      <c r="AY7" s="6"/>
      <c r="AZ7" s="6"/>
      <c r="BA7" s="6">
        <v>10</v>
      </c>
      <c r="BB7" s="6">
        <v>11.05</v>
      </c>
      <c r="BC7" s="1"/>
      <c r="BD7" s="31" t="s">
        <v>363</v>
      </c>
      <c r="BE7" s="31"/>
    </row>
    <row r="8" spans="1:57" ht="114.75">
      <c r="A8" s="7" t="s">
        <v>338</v>
      </c>
      <c r="B8" s="1" t="s">
        <v>67</v>
      </c>
      <c r="C8" s="1">
        <v>1</v>
      </c>
      <c r="D8" s="1" t="s">
        <v>337</v>
      </c>
      <c r="E8" s="4">
        <v>44655</v>
      </c>
      <c r="F8" s="1">
        <v>76942</v>
      </c>
      <c r="G8" s="1"/>
      <c r="H8" s="1" t="s">
        <v>71</v>
      </c>
      <c r="I8" s="1">
        <v>1</v>
      </c>
      <c r="J8" s="3">
        <v>81</v>
      </c>
      <c r="K8" s="1" t="s">
        <v>204</v>
      </c>
      <c r="L8" s="1" t="s">
        <v>203</v>
      </c>
      <c r="M8" s="1" t="s">
        <v>68</v>
      </c>
      <c r="N8" s="1" t="s">
        <v>76</v>
      </c>
      <c r="O8" s="1" t="s">
        <v>205</v>
      </c>
      <c r="P8" s="1" t="s">
        <v>206</v>
      </c>
      <c r="Q8" s="1"/>
      <c r="R8" s="1"/>
      <c r="S8" s="1" t="s">
        <v>52</v>
      </c>
      <c r="T8" s="1" t="s">
        <v>136</v>
      </c>
      <c r="U8" s="1" t="s">
        <v>135</v>
      </c>
      <c r="V8" s="1">
        <v>560662937</v>
      </c>
      <c r="W8" s="1"/>
      <c r="X8" s="2">
        <v>16774</v>
      </c>
      <c r="Y8" s="3">
        <v>0</v>
      </c>
      <c r="Z8" s="3">
        <v>81</v>
      </c>
      <c r="AA8" s="1"/>
      <c r="AB8" s="1"/>
      <c r="AC8" s="1"/>
      <c r="AD8" s="1"/>
      <c r="AE8" s="1"/>
      <c r="AF8" s="1"/>
      <c r="AG8" s="1"/>
      <c r="AH8" s="2">
        <v>44879</v>
      </c>
      <c r="AI8" s="1"/>
      <c r="AJ8" s="1"/>
      <c r="AK8" s="1" t="s">
        <v>336</v>
      </c>
      <c r="AL8" s="1"/>
      <c r="AM8" s="1"/>
      <c r="AN8" s="1" t="s">
        <v>335</v>
      </c>
      <c r="AO8" s="1" t="s">
        <v>61</v>
      </c>
      <c r="AP8" s="1" t="s">
        <v>82</v>
      </c>
      <c r="AQ8" s="1" t="s">
        <v>207</v>
      </c>
      <c r="AR8" s="1" t="s">
        <v>207</v>
      </c>
      <c r="AS8" s="2" t="s">
        <v>207</v>
      </c>
      <c r="AT8" s="28" t="s">
        <v>367</v>
      </c>
      <c r="AU8" s="6" t="s">
        <v>341</v>
      </c>
      <c r="AV8" s="27" t="s">
        <v>361</v>
      </c>
      <c r="AW8" s="27">
        <v>44999</v>
      </c>
      <c r="AX8" s="6" t="s">
        <v>360</v>
      </c>
      <c r="AY8" s="6"/>
      <c r="AZ8" s="6"/>
      <c r="BA8" s="6">
        <v>10</v>
      </c>
      <c r="BB8" s="6">
        <v>11.05</v>
      </c>
      <c r="BC8" s="1"/>
      <c r="BD8" s="31" t="s">
        <v>363</v>
      </c>
      <c r="BE8" s="31"/>
    </row>
    <row r="9" spans="1:57" ht="38.25" hidden="1">
      <c r="A9" s="7" t="s">
        <v>334</v>
      </c>
      <c r="B9" s="1" t="s">
        <v>67</v>
      </c>
      <c r="C9" s="1">
        <v>1</v>
      </c>
      <c r="D9" s="1" t="s">
        <v>333</v>
      </c>
      <c r="E9" s="4">
        <v>44684</v>
      </c>
      <c r="F9" s="1">
        <v>1967</v>
      </c>
      <c r="G9" s="1"/>
      <c r="H9" s="1" t="s">
        <v>71</v>
      </c>
      <c r="I9" s="1">
        <v>48</v>
      </c>
      <c r="J9" s="3">
        <v>7200</v>
      </c>
      <c r="K9" s="1" t="s">
        <v>69</v>
      </c>
      <c r="L9" s="1" t="s">
        <v>70</v>
      </c>
      <c r="M9" s="1" t="s">
        <v>141</v>
      </c>
      <c r="N9" s="1" t="s">
        <v>140</v>
      </c>
      <c r="O9" s="1" t="s">
        <v>205</v>
      </c>
      <c r="P9" s="1" t="s">
        <v>206</v>
      </c>
      <c r="Q9" s="1"/>
      <c r="R9" s="1"/>
      <c r="S9" s="1" t="s">
        <v>52</v>
      </c>
      <c r="T9" s="1" t="s">
        <v>136</v>
      </c>
      <c r="U9" s="1" t="s">
        <v>135</v>
      </c>
      <c r="V9" s="1">
        <v>565810168</v>
      </c>
      <c r="W9" s="1"/>
      <c r="X9" s="2">
        <v>30915</v>
      </c>
      <c r="Y9" s="3">
        <v>0</v>
      </c>
      <c r="Z9" s="3">
        <v>7200</v>
      </c>
      <c r="AA9" s="1" t="s">
        <v>205</v>
      </c>
      <c r="AB9" s="1"/>
      <c r="AC9" s="1"/>
      <c r="AD9" s="1"/>
      <c r="AE9" s="1"/>
      <c r="AF9" s="1"/>
      <c r="AG9" s="1"/>
      <c r="AH9" s="2">
        <v>44908</v>
      </c>
      <c r="AI9" s="1"/>
      <c r="AJ9" s="1"/>
      <c r="AK9" s="1" t="s">
        <v>332</v>
      </c>
      <c r="AL9" s="1"/>
      <c r="AM9" s="1"/>
      <c r="AN9" s="1" t="s">
        <v>331</v>
      </c>
      <c r="AO9" s="1" t="s">
        <v>61</v>
      </c>
      <c r="AP9" s="1" t="s">
        <v>60</v>
      </c>
      <c r="AQ9" s="1" t="s">
        <v>207</v>
      </c>
      <c r="AR9" s="1" t="s">
        <v>207</v>
      </c>
      <c r="AS9" s="2" t="s">
        <v>207</v>
      </c>
      <c r="AT9" s="28" t="s">
        <v>331</v>
      </c>
      <c r="AU9" s="6" t="s">
        <v>341</v>
      </c>
      <c r="AV9" s="27" t="s">
        <v>361</v>
      </c>
      <c r="AW9" s="27">
        <v>44999</v>
      </c>
      <c r="AX9" s="6" t="s">
        <v>360</v>
      </c>
      <c r="AY9" s="6"/>
      <c r="AZ9" s="6"/>
      <c r="BA9" s="6">
        <v>10</v>
      </c>
      <c r="BB9" s="6">
        <v>11.05</v>
      </c>
      <c r="BC9" s="1"/>
      <c r="BD9" s="31" t="s">
        <v>364</v>
      </c>
      <c r="BE9" s="31" t="s">
        <v>365</v>
      </c>
    </row>
    <row r="10" spans="1:57" ht="38.25" hidden="1">
      <c r="A10" s="7" t="s">
        <v>330</v>
      </c>
      <c r="B10" s="1" t="s">
        <v>180</v>
      </c>
      <c r="C10" s="1">
        <v>0</v>
      </c>
      <c r="D10" s="1" t="s">
        <v>329</v>
      </c>
      <c r="E10" s="2">
        <v>44760</v>
      </c>
      <c r="F10" s="1">
        <v>97110</v>
      </c>
      <c r="G10" s="1"/>
      <c r="H10" s="1" t="s">
        <v>214</v>
      </c>
      <c r="I10" s="1">
        <v>1</v>
      </c>
      <c r="J10" s="3">
        <v>60.45</v>
      </c>
      <c r="K10" s="1" t="s">
        <v>213</v>
      </c>
      <c r="L10" s="1" t="s">
        <v>212</v>
      </c>
      <c r="M10" s="1" t="s">
        <v>198</v>
      </c>
      <c r="N10" s="1" t="s">
        <v>197</v>
      </c>
      <c r="O10" s="1" t="s">
        <v>205</v>
      </c>
      <c r="P10" s="1" t="s">
        <v>206</v>
      </c>
      <c r="Q10" s="1">
        <v>55</v>
      </c>
      <c r="R10" s="1" t="s">
        <v>328</v>
      </c>
      <c r="S10" s="1" t="s">
        <v>52</v>
      </c>
      <c r="T10" s="1" t="s">
        <v>136</v>
      </c>
      <c r="U10" s="1" t="s">
        <v>135</v>
      </c>
      <c r="V10" s="1">
        <v>7718</v>
      </c>
      <c r="W10" s="1"/>
      <c r="X10" s="2">
        <v>18162</v>
      </c>
      <c r="Y10" s="3">
        <v>0</v>
      </c>
      <c r="Z10" s="3">
        <v>60.45</v>
      </c>
      <c r="AA10" s="1"/>
      <c r="AB10" s="2">
        <v>44762</v>
      </c>
      <c r="AC10" s="1" t="s">
        <v>221</v>
      </c>
      <c r="AD10" s="1"/>
      <c r="AE10" s="1" t="s">
        <v>327</v>
      </c>
      <c r="AF10" s="1" t="s">
        <v>218</v>
      </c>
      <c r="AG10" s="1"/>
      <c r="AH10" s="2">
        <v>44762</v>
      </c>
      <c r="AI10" s="1" t="s">
        <v>326</v>
      </c>
      <c r="AJ10" s="1"/>
      <c r="AK10" s="1" t="str">
        <f>A10&amp;E10&amp;Z10</f>
        <v>RPT.56904476060.45</v>
      </c>
      <c r="AL10" s="1"/>
      <c r="AM10" s="1"/>
      <c r="AN10" s="1" t="s">
        <v>325</v>
      </c>
      <c r="AO10" s="1" t="s">
        <v>61</v>
      </c>
      <c r="AP10" s="1" t="s">
        <v>82</v>
      </c>
      <c r="AQ10" s="1" t="s">
        <v>62</v>
      </c>
      <c r="AR10" s="1"/>
      <c r="AS10" s="1"/>
      <c r="AT10" s="28" t="s">
        <v>343</v>
      </c>
      <c r="AU10" s="6" t="s">
        <v>341</v>
      </c>
      <c r="AV10" s="27" t="s">
        <v>361</v>
      </c>
      <c r="AW10" s="27">
        <v>44999</v>
      </c>
      <c r="AX10" s="6" t="s">
        <v>360</v>
      </c>
      <c r="AY10" s="6"/>
      <c r="AZ10" s="6"/>
      <c r="BA10" s="6">
        <v>11.09</v>
      </c>
      <c r="BB10" s="6">
        <v>12.17</v>
      </c>
      <c r="BC10" s="1"/>
      <c r="BD10" s="31" t="s">
        <v>364</v>
      </c>
      <c r="BE10" s="31" t="s">
        <v>365</v>
      </c>
    </row>
    <row r="11" spans="1:57" hidden="1">
      <c r="A11" s="7" t="s">
        <v>330</v>
      </c>
      <c r="B11" s="1" t="s">
        <v>180</v>
      </c>
      <c r="C11" s="1">
        <v>0</v>
      </c>
      <c r="D11" s="1" t="s">
        <v>329</v>
      </c>
      <c r="E11" s="2">
        <v>44760</v>
      </c>
      <c r="F11" s="1">
        <v>97140</v>
      </c>
      <c r="G11" s="1"/>
      <c r="H11" s="1" t="s">
        <v>214</v>
      </c>
      <c r="I11" s="1">
        <v>2</v>
      </c>
      <c r="J11" s="3">
        <v>133.91999999999999</v>
      </c>
      <c r="K11" s="1" t="s">
        <v>213</v>
      </c>
      <c r="L11" s="1" t="s">
        <v>212</v>
      </c>
      <c r="M11" s="1" t="s">
        <v>198</v>
      </c>
      <c r="N11" s="1" t="s">
        <v>197</v>
      </c>
      <c r="O11" s="1" t="s">
        <v>205</v>
      </c>
      <c r="P11" s="1" t="s">
        <v>206</v>
      </c>
      <c r="Q11" s="1">
        <v>55</v>
      </c>
      <c r="R11" s="1" t="s">
        <v>328</v>
      </c>
      <c r="S11" s="1" t="s">
        <v>52</v>
      </c>
      <c r="T11" s="1" t="s">
        <v>136</v>
      </c>
      <c r="U11" s="1" t="s">
        <v>135</v>
      </c>
      <c r="V11" s="1">
        <v>7718</v>
      </c>
      <c r="W11" s="1"/>
      <c r="X11" s="2">
        <v>18162</v>
      </c>
      <c r="Y11" s="3">
        <v>0</v>
      </c>
      <c r="Z11" s="3">
        <v>133.91999999999999</v>
      </c>
      <c r="AA11" s="1"/>
      <c r="AB11" s="2">
        <v>44762</v>
      </c>
      <c r="AC11" s="1" t="s">
        <v>221</v>
      </c>
      <c r="AD11" s="1"/>
      <c r="AE11" s="1" t="s">
        <v>327</v>
      </c>
      <c r="AF11" s="1" t="s">
        <v>218</v>
      </c>
      <c r="AG11" s="1"/>
      <c r="AH11" s="2">
        <v>44762</v>
      </c>
      <c r="AI11" s="1" t="s">
        <v>326</v>
      </c>
      <c r="AJ11" s="1"/>
      <c r="AK11" s="1" t="str">
        <f>A11&amp;E11&amp;Z11</f>
        <v>RPT.569044760133.92</v>
      </c>
      <c r="AL11" s="1"/>
      <c r="AM11" s="1"/>
      <c r="AN11" s="1" t="s">
        <v>325</v>
      </c>
      <c r="AO11" s="1" t="s">
        <v>61</v>
      </c>
      <c r="AP11" s="1" t="s">
        <v>82</v>
      </c>
      <c r="AQ11" s="1" t="s">
        <v>62</v>
      </c>
      <c r="AR11" s="1"/>
      <c r="AS11" s="1"/>
      <c r="AT11" s="1" t="s">
        <v>343</v>
      </c>
      <c r="AU11" s="6" t="s">
        <v>341</v>
      </c>
      <c r="AV11" s="27" t="s">
        <v>361</v>
      </c>
      <c r="AW11" s="27">
        <v>44999</v>
      </c>
      <c r="AX11" s="6" t="s">
        <v>360</v>
      </c>
      <c r="AY11" s="6"/>
      <c r="AZ11" s="6"/>
      <c r="BA11" s="6">
        <v>11.09</v>
      </c>
      <c r="BB11" s="6">
        <v>12.17</v>
      </c>
      <c r="BC11" s="1"/>
      <c r="BD11" s="31" t="s">
        <v>364</v>
      </c>
      <c r="BE11" s="31" t="s">
        <v>365</v>
      </c>
    </row>
    <row r="12" spans="1:57" hidden="1">
      <c r="A12" s="7" t="s">
        <v>330</v>
      </c>
      <c r="B12" s="1" t="s">
        <v>180</v>
      </c>
      <c r="C12" s="1">
        <v>0</v>
      </c>
      <c r="D12" s="1" t="s">
        <v>329</v>
      </c>
      <c r="E12" s="2">
        <v>44767</v>
      </c>
      <c r="F12" s="1">
        <v>97110</v>
      </c>
      <c r="G12" s="1"/>
      <c r="H12" s="1" t="s">
        <v>179</v>
      </c>
      <c r="I12" s="1">
        <v>1</v>
      </c>
      <c r="J12" s="3">
        <v>60.45</v>
      </c>
      <c r="K12" s="1" t="s">
        <v>248</v>
      </c>
      <c r="L12" s="1" t="s">
        <v>247</v>
      </c>
      <c r="M12" s="1" t="s">
        <v>198</v>
      </c>
      <c r="N12" s="1" t="s">
        <v>197</v>
      </c>
      <c r="O12" s="1" t="s">
        <v>205</v>
      </c>
      <c r="P12" s="1" t="s">
        <v>206</v>
      </c>
      <c r="Q12" s="1">
        <v>55</v>
      </c>
      <c r="R12" s="1" t="s">
        <v>328</v>
      </c>
      <c r="S12" s="1" t="s">
        <v>52</v>
      </c>
      <c r="T12" s="1" t="s">
        <v>136</v>
      </c>
      <c r="U12" s="1" t="s">
        <v>135</v>
      </c>
      <c r="V12" s="1">
        <v>7718</v>
      </c>
      <c r="W12" s="1"/>
      <c r="X12" s="2">
        <v>18162</v>
      </c>
      <c r="Y12" s="3">
        <v>0</v>
      </c>
      <c r="Z12" s="3">
        <v>60.45</v>
      </c>
      <c r="AA12" s="1"/>
      <c r="AB12" s="2">
        <v>44770</v>
      </c>
      <c r="AC12" s="1" t="s">
        <v>221</v>
      </c>
      <c r="AD12" s="1"/>
      <c r="AE12" s="1" t="s">
        <v>327</v>
      </c>
      <c r="AF12" s="1" t="s">
        <v>218</v>
      </c>
      <c r="AG12" s="1"/>
      <c r="AH12" s="2">
        <v>44770</v>
      </c>
      <c r="AI12" s="1" t="s">
        <v>326</v>
      </c>
      <c r="AJ12" s="1"/>
      <c r="AK12" s="1" t="str">
        <f>A12&amp;E12&amp;Z12</f>
        <v>RPT.56904476760.45</v>
      </c>
      <c r="AL12" s="1"/>
      <c r="AM12" s="1"/>
      <c r="AN12" s="1" t="s">
        <v>325</v>
      </c>
      <c r="AO12" s="1" t="s">
        <v>61</v>
      </c>
      <c r="AP12" s="1" t="s">
        <v>82</v>
      </c>
      <c r="AQ12" s="1" t="s">
        <v>62</v>
      </c>
      <c r="AR12" s="1"/>
      <c r="AS12" s="1"/>
      <c r="AT12" s="1" t="s">
        <v>343</v>
      </c>
      <c r="AU12" s="6" t="s">
        <v>341</v>
      </c>
      <c r="AV12" s="27" t="s">
        <v>361</v>
      </c>
      <c r="AW12" s="27">
        <v>44999</v>
      </c>
      <c r="AX12" s="6" t="s">
        <v>360</v>
      </c>
      <c r="AY12" s="6"/>
      <c r="AZ12" s="6"/>
      <c r="BA12" s="6">
        <v>11.09</v>
      </c>
      <c r="BB12" s="6">
        <v>12.17</v>
      </c>
      <c r="BC12" s="1"/>
      <c r="BD12" s="31" t="s">
        <v>364</v>
      </c>
      <c r="BE12" s="31" t="s">
        <v>365</v>
      </c>
    </row>
    <row r="13" spans="1:57" hidden="1">
      <c r="A13" s="7" t="s">
        <v>330</v>
      </c>
      <c r="B13" s="1" t="s">
        <v>180</v>
      </c>
      <c r="C13" s="1">
        <v>1</v>
      </c>
      <c r="D13" s="1" t="s">
        <v>329</v>
      </c>
      <c r="E13" s="2">
        <v>44769</v>
      </c>
      <c r="F13" s="1">
        <v>95851</v>
      </c>
      <c r="G13" s="1"/>
      <c r="H13" s="1" t="s">
        <v>214</v>
      </c>
      <c r="I13" s="1">
        <v>2</v>
      </c>
      <c r="J13" s="3">
        <v>80</v>
      </c>
      <c r="K13" s="1" t="s">
        <v>213</v>
      </c>
      <c r="L13" s="1" t="s">
        <v>212</v>
      </c>
      <c r="M13" s="1" t="s">
        <v>198</v>
      </c>
      <c r="N13" s="1" t="s">
        <v>197</v>
      </c>
      <c r="O13" s="1" t="s">
        <v>205</v>
      </c>
      <c r="P13" s="1" t="s">
        <v>206</v>
      </c>
      <c r="Q13" s="1">
        <v>55</v>
      </c>
      <c r="R13" s="1" t="s">
        <v>328</v>
      </c>
      <c r="S13" s="1" t="s">
        <v>52</v>
      </c>
      <c r="T13" s="1" t="s">
        <v>136</v>
      </c>
      <c r="U13" s="1" t="s">
        <v>135</v>
      </c>
      <c r="V13" s="1">
        <v>7718</v>
      </c>
      <c r="W13" s="1"/>
      <c r="X13" s="2">
        <v>18162</v>
      </c>
      <c r="Y13" s="3">
        <v>0</v>
      </c>
      <c r="Z13" s="3">
        <v>80</v>
      </c>
      <c r="AA13" s="1"/>
      <c r="AB13" s="2">
        <v>44774</v>
      </c>
      <c r="AC13" s="1" t="s">
        <v>221</v>
      </c>
      <c r="AD13" s="1"/>
      <c r="AE13" s="1" t="s">
        <v>327</v>
      </c>
      <c r="AF13" s="1" t="s">
        <v>218</v>
      </c>
      <c r="AG13" s="1"/>
      <c r="AH13" s="2">
        <v>44774</v>
      </c>
      <c r="AI13" s="1" t="s">
        <v>326</v>
      </c>
      <c r="AJ13" s="1"/>
      <c r="AK13" s="1" t="str">
        <f>A13&amp;E13&amp;Z13</f>
        <v>RPT.56904476980</v>
      </c>
      <c r="AL13" s="1"/>
      <c r="AM13" s="1"/>
      <c r="AN13" s="1" t="s">
        <v>325</v>
      </c>
      <c r="AO13" s="1" t="s">
        <v>61</v>
      </c>
      <c r="AP13" s="1" t="s">
        <v>82</v>
      </c>
      <c r="AQ13" s="1" t="s">
        <v>62</v>
      </c>
      <c r="AR13" s="1"/>
      <c r="AS13" s="1"/>
      <c r="AT13" s="1" t="s">
        <v>343</v>
      </c>
      <c r="AU13" s="6" t="s">
        <v>341</v>
      </c>
      <c r="AV13" s="27" t="s">
        <v>361</v>
      </c>
      <c r="AW13" s="27">
        <v>44999</v>
      </c>
      <c r="AX13" s="6" t="s">
        <v>360</v>
      </c>
      <c r="AY13" s="6"/>
      <c r="AZ13" s="6"/>
      <c r="BA13" s="6">
        <v>11.09</v>
      </c>
      <c r="BB13" s="6">
        <v>12.17</v>
      </c>
      <c r="BC13" s="1"/>
      <c r="BD13" s="31" t="s">
        <v>364</v>
      </c>
      <c r="BE13" s="31" t="s">
        <v>365</v>
      </c>
    </row>
    <row r="14" spans="1:57" ht="38.25" hidden="1">
      <c r="A14" s="7" t="s">
        <v>324</v>
      </c>
      <c r="B14" s="1" t="s">
        <v>84</v>
      </c>
      <c r="C14" s="1">
        <v>1</v>
      </c>
      <c r="D14" s="1" t="s">
        <v>323</v>
      </c>
      <c r="E14" s="2">
        <v>44336</v>
      </c>
      <c r="F14" s="1">
        <v>88112</v>
      </c>
      <c r="G14" s="1"/>
      <c r="H14" s="1">
        <v>26</v>
      </c>
      <c r="I14" s="1">
        <v>1</v>
      </c>
      <c r="J14" s="3">
        <v>79</v>
      </c>
      <c r="K14" s="1" t="s">
        <v>85</v>
      </c>
      <c r="L14" s="1" t="s">
        <v>86</v>
      </c>
      <c r="M14" s="1" t="s">
        <v>103</v>
      </c>
      <c r="N14" s="1" t="s">
        <v>104</v>
      </c>
      <c r="O14" s="1">
        <v>1056</v>
      </c>
      <c r="P14" s="1" t="s">
        <v>322</v>
      </c>
      <c r="Q14" s="1"/>
      <c r="R14" s="1"/>
      <c r="S14" s="1" t="s">
        <v>52</v>
      </c>
      <c r="T14" s="1" t="s">
        <v>136</v>
      </c>
      <c r="U14" s="1" t="s">
        <v>135</v>
      </c>
      <c r="V14" s="1">
        <v>90400083</v>
      </c>
      <c r="W14" s="1"/>
      <c r="X14" s="2">
        <v>17241</v>
      </c>
      <c r="Y14" s="3">
        <v>0</v>
      </c>
      <c r="Z14" s="3">
        <v>79</v>
      </c>
      <c r="AA14" s="1"/>
      <c r="AB14" s="2">
        <v>44403</v>
      </c>
      <c r="AC14" s="1" t="s">
        <v>321</v>
      </c>
      <c r="AD14" s="1"/>
      <c r="AE14" s="1"/>
      <c r="AF14" s="1" t="s">
        <v>320</v>
      </c>
      <c r="AG14" s="1"/>
      <c r="AH14" s="2">
        <v>44516</v>
      </c>
      <c r="AI14" s="1"/>
      <c r="AJ14" s="1"/>
      <c r="AK14" s="1" t="str">
        <f>A14&amp;E14&amp;Z14</f>
        <v>NPD.Z2004499764433679</v>
      </c>
      <c r="AL14" s="1"/>
      <c r="AM14" s="1"/>
      <c r="AN14" s="1" t="s">
        <v>319</v>
      </c>
      <c r="AO14" s="1" t="s">
        <v>61</v>
      </c>
      <c r="AP14" s="1" t="s">
        <v>82</v>
      </c>
      <c r="AQ14" s="1" t="s">
        <v>62</v>
      </c>
      <c r="AR14" s="1"/>
      <c r="AS14" s="1"/>
      <c r="AT14" s="28" t="s">
        <v>319</v>
      </c>
      <c r="AU14" s="6" t="s">
        <v>341</v>
      </c>
      <c r="AV14" s="27" t="s">
        <v>361</v>
      </c>
      <c r="AW14" s="27">
        <v>44999</v>
      </c>
      <c r="AX14" s="6" t="s">
        <v>360</v>
      </c>
      <c r="AY14" s="6"/>
      <c r="AZ14" s="6"/>
      <c r="BA14" s="6">
        <v>12.25</v>
      </c>
      <c r="BB14" s="6">
        <v>1</v>
      </c>
      <c r="BC14" s="1"/>
      <c r="BD14" s="30" t="s">
        <v>364</v>
      </c>
      <c r="BE14" s="30" t="s">
        <v>366</v>
      </c>
    </row>
    <row r="15" spans="1:57" hidden="1">
      <c r="A15" s="7" t="s">
        <v>318</v>
      </c>
      <c r="B15" s="1" t="s">
        <v>316</v>
      </c>
      <c r="C15" s="1">
        <v>1</v>
      </c>
      <c r="D15" s="1" t="s">
        <v>317</v>
      </c>
      <c r="E15" s="2">
        <v>44491</v>
      </c>
      <c r="F15" s="1">
        <v>99306</v>
      </c>
      <c r="G15" s="1"/>
      <c r="H15" s="1"/>
      <c r="I15" s="1">
        <v>1</v>
      </c>
      <c r="J15" s="3">
        <v>359.55</v>
      </c>
      <c r="K15" s="1" t="s">
        <v>316</v>
      </c>
      <c r="L15" s="1" t="s">
        <v>315</v>
      </c>
      <c r="M15" s="1" t="s">
        <v>118</v>
      </c>
      <c r="N15" s="1" t="s">
        <v>117</v>
      </c>
      <c r="O15" s="1">
        <v>24</v>
      </c>
      <c r="P15" s="1" t="s">
        <v>314</v>
      </c>
      <c r="Q15" s="1"/>
      <c r="R15" s="1"/>
      <c r="S15" s="1" t="s">
        <v>58</v>
      </c>
      <c r="T15" s="1" t="s">
        <v>126</v>
      </c>
      <c r="U15" s="1" t="s">
        <v>125</v>
      </c>
      <c r="V15" s="1">
        <v>543386702</v>
      </c>
      <c r="W15" s="1"/>
      <c r="X15" s="2">
        <v>13524</v>
      </c>
      <c r="Y15" s="3">
        <v>0</v>
      </c>
      <c r="Z15" s="3">
        <v>359.55</v>
      </c>
      <c r="AA15" s="1"/>
      <c r="AB15" s="2">
        <v>44517</v>
      </c>
      <c r="AC15" s="1" t="s">
        <v>313</v>
      </c>
      <c r="AD15" s="1"/>
      <c r="AE15" s="1"/>
      <c r="AF15" s="1" t="s">
        <v>312</v>
      </c>
      <c r="AG15" s="1"/>
      <c r="AH15" s="2">
        <v>44678</v>
      </c>
      <c r="AI15" s="1"/>
      <c r="AJ15" s="1"/>
      <c r="AK15" s="1" t="str">
        <f>B15&amp;F15&amp;Z15</f>
        <v>KTK99306359.55</v>
      </c>
      <c r="AL15" s="1" t="s">
        <v>105</v>
      </c>
      <c r="AM15" s="1" t="s">
        <v>106</v>
      </c>
      <c r="AN15" s="1" t="s">
        <v>311</v>
      </c>
      <c r="AO15" s="1" t="s">
        <v>61</v>
      </c>
      <c r="AP15" s="1" t="s">
        <v>82</v>
      </c>
      <c r="AQ15" s="1"/>
      <c r="AR15" s="1"/>
      <c r="AS15" s="1"/>
      <c r="AT15" s="1" t="s">
        <v>311</v>
      </c>
      <c r="AU15" s="6" t="s">
        <v>341</v>
      </c>
      <c r="AV15" s="27" t="s">
        <v>361</v>
      </c>
      <c r="AW15" s="27">
        <v>44999</v>
      </c>
      <c r="AX15" s="6" t="s">
        <v>360</v>
      </c>
      <c r="AY15" s="6"/>
      <c r="AZ15" s="6"/>
      <c r="BA15" s="6">
        <v>1.01</v>
      </c>
      <c r="BB15" s="6">
        <v>2.06</v>
      </c>
      <c r="BC15" s="1"/>
      <c r="BD15" s="31" t="s">
        <v>364</v>
      </c>
      <c r="BE15" s="31" t="s">
        <v>365</v>
      </c>
    </row>
    <row r="16" spans="1:57" ht="38.25" hidden="1">
      <c r="A16" s="7" t="s">
        <v>310</v>
      </c>
      <c r="B16" s="1" t="s">
        <v>146</v>
      </c>
      <c r="C16" s="1">
        <v>1</v>
      </c>
      <c r="D16" s="1" t="s">
        <v>309</v>
      </c>
      <c r="E16" s="2">
        <v>44411</v>
      </c>
      <c r="F16" s="1">
        <v>812</v>
      </c>
      <c r="G16" s="1"/>
      <c r="H16" s="1" t="s">
        <v>75</v>
      </c>
      <c r="I16" s="1">
        <v>7</v>
      </c>
      <c r="J16" s="3">
        <v>1050</v>
      </c>
      <c r="K16" s="1" t="s">
        <v>204</v>
      </c>
      <c r="L16" s="1" t="s">
        <v>203</v>
      </c>
      <c r="M16" s="1" t="s">
        <v>68</v>
      </c>
      <c r="N16" s="1" t="s">
        <v>76</v>
      </c>
      <c r="O16" s="1" t="s">
        <v>205</v>
      </c>
      <c r="P16" s="1" t="s">
        <v>206</v>
      </c>
      <c r="Q16" s="1"/>
      <c r="R16" s="1"/>
      <c r="S16" s="1" t="s">
        <v>52</v>
      </c>
      <c r="T16" s="1" t="s">
        <v>136</v>
      </c>
      <c r="U16" s="1" t="s">
        <v>135</v>
      </c>
      <c r="V16" s="1">
        <v>7061955</v>
      </c>
      <c r="W16" s="1"/>
      <c r="X16" s="2">
        <v>20276</v>
      </c>
      <c r="Y16" s="3">
        <v>0</v>
      </c>
      <c r="Z16" s="3">
        <v>1050</v>
      </c>
      <c r="AA16" s="1" t="s">
        <v>205</v>
      </c>
      <c r="AB16" s="2">
        <v>44427</v>
      </c>
      <c r="AC16" s="1"/>
      <c r="AD16" s="1"/>
      <c r="AE16" s="1"/>
      <c r="AF16" s="1"/>
      <c r="AG16" s="1"/>
      <c r="AH16" s="2">
        <v>44819</v>
      </c>
      <c r="AI16" s="1"/>
      <c r="AJ16" s="1"/>
      <c r="AK16" s="1" t="str">
        <f>B16&amp;F16&amp;Z16</f>
        <v>MMA8121050</v>
      </c>
      <c r="AL16" s="1" t="s">
        <v>105</v>
      </c>
      <c r="AM16" s="1" t="s">
        <v>106</v>
      </c>
      <c r="AN16" s="1" t="s">
        <v>308</v>
      </c>
      <c r="AO16" s="1" t="s">
        <v>61</v>
      </c>
      <c r="AP16" s="1" t="s">
        <v>82</v>
      </c>
      <c r="AQ16" s="1"/>
      <c r="AR16" s="1"/>
      <c r="AS16" s="1"/>
      <c r="AT16" s="28" t="s">
        <v>308</v>
      </c>
      <c r="AU16" s="6" t="s">
        <v>341</v>
      </c>
      <c r="AV16" s="27" t="s">
        <v>361</v>
      </c>
      <c r="AW16" s="27">
        <v>44999</v>
      </c>
      <c r="AX16" s="6" t="s">
        <v>360</v>
      </c>
      <c r="AY16" s="6"/>
      <c r="AZ16" s="6"/>
      <c r="BA16" s="6">
        <v>1.01</v>
      </c>
      <c r="BB16" s="6">
        <v>2.06</v>
      </c>
      <c r="BC16" s="1"/>
      <c r="BD16" s="31" t="s">
        <v>364</v>
      </c>
      <c r="BE16" s="31" t="s">
        <v>365</v>
      </c>
    </row>
    <row r="17" spans="1:57" hidden="1">
      <c r="A17" s="7" t="s">
        <v>307</v>
      </c>
      <c r="B17" s="1" t="s">
        <v>180</v>
      </c>
      <c r="C17" s="1">
        <v>0</v>
      </c>
      <c r="D17" s="1" t="s">
        <v>306</v>
      </c>
      <c r="E17" s="2">
        <v>44258</v>
      </c>
      <c r="F17" s="1">
        <v>97032</v>
      </c>
      <c r="G17" s="1"/>
      <c r="H17" s="1" t="s">
        <v>179</v>
      </c>
      <c r="I17" s="1">
        <v>1</v>
      </c>
      <c r="J17" s="3">
        <v>40.92</v>
      </c>
      <c r="K17" s="1" t="s">
        <v>305</v>
      </c>
      <c r="L17" s="1" t="s">
        <v>304</v>
      </c>
      <c r="M17" s="1" t="s">
        <v>198</v>
      </c>
      <c r="N17" s="1" t="s">
        <v>197</v>
      </c>
      <c r="O17" s="1" t="s">
        <v>205</v>
      </c>
      <c r="P17" s="1" t="s">
        <v>206</v>
      </c>
      <c r="Q17" s="1"/>
      <c r="R17" s="1"/>
      <c r="S17" s="1" t="s">
        <v>52</v>
      </c>
      <c r="T17" s="1" t="s">
        <v>136</v>
      </c>
      <c r="U17" s="1" t="s">
        <v>135</v>
      </c>
      <c r="V17" s="1">
        <v>543608924</v>
      </c>
      <c r="W17" s="1"/>
      <c r="X17" s="2">
        <v>17898</v>
      </c>
      <c r="Y17" s="3">
        <v>0</v>
      </c>
      <c r="Z17" s="3">
        <v>40.92</v>
      </c>
      <c r="AA17" s="1" t="s">
        <v>205</v>
      </c>
      <c r="AB17" s="2">
        <v>44263</v>
      </c>
      <c r="AC17" s="1"/>
      <c r="AD17" s="1"/>
      <c r="AE17" s="1" t="s">
        <v>303</v>
      </c>
      <c r="AF17" s="1"/>
      <c r="AG17" s="1"/>
      <c r="AH17" s="2">
        <v>44263</v>
      </c>
      <c r="AI17" s="1"/>
      <c r="AJ17" s="1"/>
      <c r="AK17" s="1" t="str">
        <f t="shared" ref="AK17:AK36" si="3">A17&amp;E17&amp;Z17</f>
        <v>RPT.26724425840.92</v>
      </c>
      <c r="AL17" s="1"/>
      <c r="AM17" s="1"/>
      <c r="AN17" s="1" t="s">
        <v>302</v>
      </c>
      <c r="AO17" s="1" t="s">
        <v>61</v>
      </c>
      <c r="AP17" s="1" t="s">
        <v>82</v>
      </c>
      <c r="AQ17" s="1"/>
      <c r="AR17" s="1"/>
      <c r="AS17" s="1"/>
      <c r="AT17" s="1" t="s">
        <v>344</v>
      </c>
      <c r="AU17" s="6" t="s">
        <v>341</v>
      </c>
      <c r="AV17" s="27" t="s">
        <v>361</v>
      </c>
      <c r="AW17" s="27">
        <v>44999</v>
      </c>
      <c r="AX17" s="6" t="s">
        <v>360</v>
      </c>
      <c r="AY17" s="6"/>
      <c r="AZ17" s="6"/>
      <c r="BA17" s="6">
        <v>2.08</v>
      </c>
      <c r="BB17" s="6">
        <v>3</v>
      </c>
      <c r="BC17" s="1"/>
      <c r="BD17" s="31" t="s">
        <v>364</v>
      </c>
      <c r="BE17" s="31" t="s">
        <v>366</v>
      </c>
    </row>
    <row r="18" spans="1:57" hidden="1">
      <c r="A18" s="7" t="s">
        <v>301</v>
      </c>
      <c r="B18" s="1" t="s">
        <v>180</v>
      </c>
      <c r="C18" s="1">
        <v>1</v>
      </c>
      <c r="D18" s="1" t="s">
        <v>300</v>
      </c>
      <c r="E18" s="2">
        <v>44439</v>
      </c>
      <c r="F18" s="1">
        <v>95851</v>
      </c>
      <c r="G18" s="1"/>
      <c r="H18" s="1" t="s">
        <v>299</v>
      </c>
      <c r="I18" s="1">
        <v>1</v>
      </c>
      <c r="J18" s="3">
        <v>40</v>
      </c>
      <c r="K18" s="1" t="s">
        <v>272</v>
      </c>
      <c r="L18" s="1" t="s">
        <v>271</v>
      </c>
      <c r="M18" s="1" t="s">
        <v>293</v>
      </c>
      <c r="N18" s="1" t="s">
        <v>292</v>
      </c>
      <c r="O18" s="1" t="s">
        <v>205</v>
      </c>
      <c r="P18" s="1" t="s">
        <v>206</v>
      </c>
      <c r="Q18" s="1"/>
      <c r="R18" s="1"/>
      <c r="S18" s="1" t="s">
        <v>52</v>
      </c>
      <c r="T18" s="1" t="s">
        <v>136</v>
      </c>
      <c r="U18" s="1" t="s">
        <v>135</v>
      </c>
      <c r="V18" s="1">
        <v>562806147</v>
      </c>
      <c r="W18" s="1"/>
      <c r="X18" s="2">
        <v>17474</v>
      </c>
      <c r="Y18" s="3">
        <v>0</v>
      </c>
      <c r="Z18" s="3">
        <v>40</v>
      </c>
      <c r="AA18" s="1"/>
      <c r="AB18" s="2">
        <v>44446</v>
      </c>
      <c r="AC18" s="1" t="s">
        <v>222</v>
      </c>
      <c r="AD18" s="1"/>
      <c r="AE18" s="1" t="s">
        <v>298</v>
      </c>
      <c r="AF18" s="1" t="s">
        <v>219</v>
      </c>
      <c r="AG18" s="1"/>
      <c r="AH18" s="2">
        <v>44446</v>
      </c>
      <c r="AI18" s="1"/>
      <c r="AJ18" s="1"/>
      <c r="AK18" s="1" t="str">
        <f t="shared" si="3"/>
        <v>RPT.37444443940</v>
      </c>
      <c r="AL18" s="1"/>
      <c r="AM18" s="1"/>
      <c r="AN18" s="1" t="s">
        <v>297</v>
      </c>
      <c r="AO18" s="1" t="s">
        <v>61</v>
      </c>
      <c r="AP18" s="1" t="s">
        <v>82</v>
      </c>
      <c r="AQ18" s="1"/>
      <c r="AR18" s="1"/>
      <c r="AS18" s="1"/>
      <c r="AT18" s="1" t="s">
        <v>345</v>
      </c>
      <c r="AU18" s="6" t="s">
        <v>341</v>
      </c>
      <c r="AV18" s="27" t="s">
        <v>361</v>
      </c>
      <c r="AW18" s="27">
        <v>44999</v>
      </c>
      <c r="AX18" s="6" t="s">
        <v>360</v>
      </c>
      <c r="AY18" s="6"/>
      <c r="AZ18" s="6"/>
      <c r="BA18" s="6">
        <v>2.08</v>
      </c>
      <c r="BB18" s="6">
        <v>3</v>
      </c>
      <c r="BC18" s="1"/>
      <c r="BD18" s="31" t="s">
        <v>364</v>
      </c>
      <c r="BE18" s="31" t="s">
        <v>366</v>
      </c>
    </row>
    <row r="19" spans="1:57" hidden="1">
      <c r="A19" s="7" t="s">
        <v>296</v>
      </c>
      <c r="B19" s="1" t="s">
        <v>180</v>
      </c>
      <c r="C19" s="1">
        <v>1</v>
      </c>
      <c r="D19" s="1" t="s">
        <v>295</v>
      </c>
      <c r="E19" s="2">
        <v>44774</v>
      </c>
      <c r="F19" s="1">
        <v>95851</v>
      </c>
      <c r="G19" s="1"/>
      <c r="H19" s="1" t="s">
        <v>294</v>
      </c>
      <c r="I19" s="1">
        <v>1</v>
      </c>
      <c r="J19" s="3">
        <v>40</v>
      </c>
      <c r="K19" s="1" t="s">
        <v>224</v>
      </c>
      <c r="L19" s="1" t="s">
        <v>223</v>
      </c>
      <c r="M19" s="1" t="s">
        <v>293</v>
      </c>
      <c r="N19" s="1" t="s">
        <v>292</v>
      </c>
      <c r="O19" s="1" t="s">
        <v>205</v>
      </c>
      <c r="P19" s="1" t="s">
        <v>206</v>
      </c>
      <c r="Q19" s="1"/>
      <c r="R19" s="1"/>
      <c r="S19" s="1" t="s">
        <v>52</v>
      </c>
      <c r="T19" s="1" t="s">
        <v>136</v>
      </c>
      <c r="U19" s="1" t="s">
        <v>135</v>
      </c>
      <c r="V19" s="1">
        <v>1357971191</v>
      </c>
      <c r="W19" s="1"/>
      <c r="X19" s="2">
        <v>17291</v>
      </c>
      <c r="Y19" s="3">
        <v>0</v>
      </c>
      <c r="Z19" s="3">
        <v>40</v>
      </c>
      <c r="AA19" s="1"/>
      <c r="AB19" s="2">
        <v>44775</v>
      </c>
      <c r="AC19" s="1" t="s">
        <v>222</v>
      </c>
      <c r="AD19" s="1"/>
      <c r="AE19" s="1" t="s">
        <v>291</v>
      </c>
      <c r="AF19" s="1" t="s">
        <v>219</v>
      </c>
      <c r="AG19" s="1"/>
      <c r="AH19" s="2">
        <v>44775</v>
      </c>
      <c r="AI19" s="1"/>
      <c r="AJ19" s="1"/>
      <c r="AK19" s="1" t="str">
        <f t="shared" si="3"/>
        <v>RPT.37964477440</v>
      </c>
      <c r="AL19" s="1"/>
      <c r="AM19" s="1"/>
      <c r="AN19" s="1" t="s">
        <v>290</v>
      </c>
      <c r="AO19" s="1" t="s">
        <v>61</v>
      </c>
      <c r="AP19" s="1" t="s">
        <v>82</v>
      </c>
      <c r="AQ19" s="1"/>
      <c r="AR19" s="1"/>
      <c r="AS19" s="1"/>
      <c r="AT19" s="1" t="s">
        <v>347</v>
      </c>
      <c r="AU19" s="6" t="s">
        <v>341</v>
      </c>
      <c r="AV19" s="27" t="s">
        <v>361</v>
      </c>
      <c r="AW19" s="27">
        <v>44999</v>
      </c>
      <c r="AX19" s="6" t="s">
        <v>360</v>
      </c>
      <c r="AY19" s="6"/>
      <c r="AZ19" s="6"/>
      <c r="BA19" s="6">
        <v>2.08</v>
      </c>
      <c r="BB19" s="6">
        <v>3</v>
      </c>
      <c r="BC19" s="1"/>
      <c r="BD19" s="31" t="s">
        <v>364</v>
      </c>
      <c r="BE19" s="31" t="s">
        <v>366</v>
      </c>
    </row>
    <row r="20" spans="1:57" hidden="1">
      <c r="A20" s="7" t="s">
        <v>289</v>
      </c>
      <c r="B20" s="1" t="s">
        <v>180</v>
      </c>
      <c r="C20" s="1">
        <v>0</v>
      </c>
      <c r="D20" s="1" t="s">
        <v>288</v>
      </c>
      <c r="E20" s="2">
        <v>44335</v>
      </c>
      <c r="F20" s="1">
        <v>97032</v>
      </c>
      <c r="G20" s="1"/>
      <c r="H20" s="1" t="s">
        <v>214</v>
      </c>
      <c r="I20" s="1">
        <v>1</v>
      </c>
      <c r="J20" s="3">
        <v>40.92</v>
      </c>
      <c r="K20" s="1" t="s">
        <v>200</v>
      </c>
      <c r="L20" s="1" t="s">
        <v>199</v>
      </c>
      <c r="M20" s="1" t="s">
        <v>198</v>
      </c>
      <c r="N20" s="1" t="s">
        <v>197</v>
      </c>
      <c r="O20" s="1" t="s">
        <v>205</v>
      </c>
      <c r="P20" s="1" t="s">
        <v>206</v>
      </c>
      <c r="Q20" s="1"/>
      <c r="R20" s="1"/>
      <c r="S20" s="1" t="s">
        <v>52</v>
      </c>
      <c r="T20" s="1" t="s">
        <v>136</v>
      </c>
      <c r="U20" s="1" t="s">
        <v>135</v>
      </c>
      <c r="V20" s="1">
        <v>567840743</v>
      </c>
      <c r="W20" s="1"/>
      <c r="X20" s="2">
        <v>20848</v>
      </c>
      <c r="Y20" s="3">
        <v>0</v>
      </c>
      <c r="Z20" s="3">
        <v>40.92</v>
      </c>
      <c r="AA20" s="1"/>
      <c r="AB20" s="2">
        <v>44348</v>
      </c>
      <c r="AC20" s="1" t="s">
        <v>163</v>
      </c>
      <c r="AD20" s="1"/>
      <c r="AE20" s="1" t="s">
        <v>287</v>
      </c>
      <c r="AF20" s="1" t="s">
        <v>162</v>
      </c>
      <c r="AG20" s="1"/>
      <c r="AH20" s="2">
        <v>44418</v>
      </c>
      <c r="AI20" s="1"/>
      <c r="AJ20" s="1"/>
      <c r="AK20" s="1" t="str">
        <f t="shared" si="3"/>
        <v>RPT.52044433540.92</v>
      </c>
      <c r="AL20" s="1"/>
      <c r="AM20" s="1"/>
      <c r="AN20" s="1" t="s">
        <v>286</v>
      </c>
      <c r="AO20" s="1" t="s">
        <v>61</v>
      </c>
      <c r="AP20" s="1" t="s">
        <v>82</v>
      </c>
      <c r="AQ20" s="1"/>
      <c r="AR20" s="1"/>
      <c r="AS20" s="1"/>
      <c r="AT20" s="1" t="s">
        <v>349</v>
      </c>
      <c r="AU20" s="6" t="s">
        <v>341</v>
      </c>
      <c r="AV20" s="27" t="s">
        <v>361</v>
      </c>
      <c r="AW20" s="27">
        <v>44999</v>
      </c>
      <c r="AX20" s="6" t="s">
        <v>360</v>
      </c>
      <c r="AY20" s="6"/>
      <c r="AZ20" s="6"/>
      <c r="BA20" s="6">
        <v>2.08</v>
      </c>
      <c r="BB20" s="6">
        <v>3</v>
      </c>
      <c r="BC20" s="1"/>
      <c r="BD20" s="31" t="s">
        <v>364</v>
      </c>
      <c r="BE20" s="31" t="s">
        <v>366</v>
      </c>
    </row>
    <row r="21" spans="1:57" hidden="1">
      <c r="A21" s="7" t="s">
        <v>289</v>
      </c>
      <c r="B21" s="1" t="s">
        <v>180</v>
      </c>
      <c r="C21" s="1">
        <v>0</v>
      </c>
      <c r="D21" s="1" t="s">
        <v>288</v>
      </c>
      <c r="E21" s="2">
        <v>44335</v>
      </c>
      <c r="F21" s="1">
        <v>97035</v>
      </c>
      <c r="G21" s="1"/>
      <c r="H21" s="1" t="s">
        <v>214</v>
      </c>
      <c r="I21" s="1">
        <v>1</v>
      </c>
      <c r="J21" s="3">
        <v>30</v>
      </c>
      <c r="K21" s="1" t="s">
        <v>200</v>
      </c>
      <c r="L21" s="1" t="s">
        <v>199</v>
      </c>
      <c r="M21" s="1" t="s">
        <v>198</v>
      </c>
      <c r="N21" s="1" t="s">
        <v>197</v>
      </c>
      <c r="O21" s="1" t="s">
        <v>205</v>
      </c>
      <c r="P21" s="1" t="s">
        <v>206</v>
      </c>
      <c r="Q21" s="1"/>
      <c r="R21" s="1"/>
      <c r="S21" s="1" t="s">
        <v>52</v>
      </c>
      <c r="T21" s="1" t="s">
        <v>136</v>
      </c>
      <c r="U21" s="1" t="s">
        <v>135</v>
      </c>
      <c r="V21" s="1">
        <v>567840743</v>
      </c>
      <c r="W21" s="1"/>
      <c r="X21" s="2">
        <v>20848</v>
      </c>
      <c r="Y21" s="3">
        <v>0</v>
      </c>
      <c r="Z21" s="3">
        <v>30</v>
      </c>
      <c r="AA21" s="1"/>
      <c r="AB21" s="2">
        <v>44348</v>
      </c>
      <c r="AC21" s="1" t="s">
        <v>163</v>
      </c>
      <c r="AD21" s="1"/>
      <c r="AE21" s="1" t="s">
        <v>287</v>
      </c>
      <c r="AF21" s="1" t="s">
        <v>162</v>
      </c>
      <c r="AG21" s="1"/>
      <c r="AH21" s="2">
        <v>44418</v>
      </c>
      <c r="AI21" s="1"/>
      <c r="AJ21" s="1"/>
      <c r="AK21" s="1" t="str">
        <f t="shared" si="3"/>
        <v>RPT.52044433530</v>
      </c>
      <c r="AL21" s="1"/>
      <c r="AM21" s="1"/>
      <c r="AN21" s="1" t="s">
        <v>286</v>
      </c>
      <c r="AO21" s="1" t="s">
        <v>61</v>
      </c>
      <c r="AP21" s="1" t="s">
        <v>82</v>
      </c>
      <c r="AQ21" s="1"/>
      <c r="AR21" s="1"/>
      <c r="AS21" s="1"/>
      <c r="AT21" s="1" t="s">
        <v>349</v>
      </c>
      <c r="AU21" s="6" t="s">
        <v>341</v>
      </c>
      <c r="AV21" s="27" t="s">
        <v>361</v>
      </c>
      <c r="AW21" s="27">
        <v>44999</v>
      </c>
      <c r="AX21" s="6" t="s">
        <v>360</v>
      </c>
      <c r="AY21" s="6"/>
      <c r="AZ21" s="6"/>
      <c r="BA21" s="6">
        <v>2.08</v>
      </c>
      <c r="BB21" s="6">
        <v>3</v>
      </c>
      <c r="BC21" s="1"/>
      <c r="BD21" s="31" t="s">
        <v>364</v>
      </c>
      <c r="BE21" s="31" t="s">
        <v>366</v>
      </c>
    </row>
    <row r="22" spans="1:57" hidden="1">
      <c r="A22" s="7" t="s">
        <v>289</v>
      </c>
      <c r="B22" s="1" t="s">
        <v>180</v>
      </c>
      <c r="C22" s="1">
        <v>1</v>
      </c>
      <c r="D22" s="1" t="s">
        <v>288</v>
      </c>
      <c r="E22" s="2">
        <v>44335</v>
      </c>
      <c r="F22" s="1">
        <v>97140</v>
      </c>
      <c r="G22" s="1"/>
      <c r="H22" s="1" t="s">
        <v>214</v>
      </c>
      <c r="I22" s="1">
        <v>1</v>
      </c>
      <c r="J22" s="3">
        <v>66.959999999999994</v>
      </c>
      <c r="K22" s="1" t="s">
        <v>200</v>
      </c>
      <c r="L22" s="1" t="s">
        <v>199</v>
      </c>
      <c r="M22" s="1" t="s">
        <v>198</v>
      </c>
      <c r="N22" s="1" t="s">
        <v>197</v>
      </c>
      <c r="O22" s="1" t="s">
        <v>205</v>
      </c>
      <c r="P22" s="1" t="s">
        <v>206</v>
      </c>
      <c r="Q22" s="1"/>
      <c r="R22" s="1"/>
      <c r="S22" s="1" t="s">
        <v>52</v>
      </c>
      <c r="T22" s="1" t="s">
        <v>136</v>
      </c>
      <c r="U22" s="1" t="s">
        <v>135</v>
      </c>
      <c r="V22" s="1">
        <v>567840743</v>
      </c>
      <c r="W22" s="1"/>
      <c r="X22" s="2">
        <v>20848</v>
      </c>
      <c r="Y22" s="3">
        <v>0</v>
      </c>
      <c r="Z22" s="3">
        <v>66.959999999999994</v>
      </c>
      <c r="AA22" s="1"/>
      <c r="AB22" s="2">
        <v>44348</v>
      </c>
      <c r="AC22" s="1" t="s">
        <v>163</v>
      </c>
      <c r="AD22" s="1"/>
      <c r="AE22" s="1" t="s">
        <v>287</v>
      </c>
      <c r="AF22" s="1" t="s">
        <v>162</v>
      </c>
      <c r="AG22" s="1"/>
      <c r="AH22" s="2">
        <v>44418</v>
      </c>
      <c r="AI22" s="1"/>
      <c r="AJ22" s="1"/>
      <c r="AK22" s="1" t="str">
        <f t="shared" si="3"/>
        <v>RPT.52044433566.96</v>
      </c>
      <c r="AL22" s="1"/>
      <c r="AM22" s="1"/>
      <c r="AN22" s="1" t="s">
        <v>286</v>
      </c>
      <c r="AO22" s="1" t="s">
        <v>61</v>
      </c>
      <c r="AP22" s="1" t="s">
        <v>82</v>
      </c>
      <c r="AQ22" s="1"/>
      <c r="AR22" s="1"/>
      <c r="AS22" s="1"/>
      <c r="AT22" s="1" t="s">
        <v>349</v>
      </c>
      <c r="AU22" s="6" t="s">
        <v>341</v>
      </c>
      <c r="AV22" s="27" t="s">
        <v>361</v>
      </c>
      <c r="AW22" s="27">
        <v>44999</v>
      </c>
      <c r="AX22" s="6" t="s">
        <v>360</v>
      </c>
      <c r="AY22" s="6"/>
      <c r="AZ22" s="6"/>
      <c r="BA22" s="6">
        <v>2.08</v>
      </c>
      <c r="BB22" s="6">
        <v>3</v>
      </c>
      <c r="BC22" s="1"/>
      <c r="BD22" s="31" t="s">
        <v>364</v>
      </c>
      <c r="BE22" s="31" t="s">
        <v>366</v>
      </c>
    </row>
    <row r="23" spans="1:57" hidden="1">
      <c r="A23" s="7" t="s">
        <v>283</v>
      </c>
      <c r="B23" s="1" t="s">
        <v>180</v>
      </c>
      <c r="C23" s="1">
        <v>0</v>
      </c>
      <c r="D23" s="1" t="s">
        <v>282</v>
      </c>
      <c r="E23" s="2">
        <v>44356</v>
      </c>
      <c r="F23" s="1">
        <v>99203</v>
      </c>
      <c r="G23" s="1"/>
      <c r="H23" s="1"/>
      <c r="I23" s="1">
        <v>1</v>
      </c>
      <c r="J23" s="3">
        <v>230</v>
      </c>
      <c r="K23" s="1" t="s">
        <v>281</v>
      </c>
      <c r="L23" s="1" t="s">
        <v>280</v>
      </c>
      <c r="M23" s="1" t="s">
        <v>198</v>
      </c>
      <c r="N23" s="1" t="s">
        <v>197</v>
      </c>
      <c r="O23" s="1" t="s">
        <v>205</v>
      </c>
      <c r="P23" s="1" t="s">
        <v>206</v>
      </c>
      <c r="Q23" s="1"/>
      <c r="R23" s="1"/>
      <c r="S23" s="1" t="s">
        <v>52</v>
      </c>
      <c r="T23" s="1" t="s">
        <v>136</v>
      </c>
      <c r="U23" s="1" t="s">
        <v>135</v>
      </c>
      <c r="V23" s="1">
        <v>1162419214</v>
      </c>
      <c r="W23" s="1"/>
      <c r="X23" s="2">
        <v>27776</v>
      </c>
      <c r="Y23" s="3">
        <v>0</v>
      </c>
      <c r="Z23" s="3">
        <v>230</v>
      </c>
      <c r="AA23" s="1"/>
      <c r="AB23" s="2">
        <v>44361</v>
      </c>
      <c r="AC23" s="1" t="s">
        <v>156</v>
      </c>
      <c r="AD23" s="1">
        <v>91</v>
      </c>
      <c r="AE23" s="1" t="s">
        <v>285</v>
      </c>
      <c r="AF23" s="1" t="s">
        <v>154</v>
      </c>
      <c r="AG23" s="1" t="s">
        <v>284</v>
      </c>
      <c r="AH23" s="2">
        <v>44399</v>
      </c>
      <c r="AI23" s="1"/>
      <c r="AJ23" s="1"/>
      <c r="AK23" s="1" t="str">
        <f t="shared" si="3"/>
        <v>RPT.524844356230</v>
      </c>
      <c r="AL23" s="1"/>
      <c r="AM23" s="1"/>
      <c r="AN23" s="1" t="s">
        <v>276</v>
      </c>
      <c r="AO23" s="1" t="s">
        <v>61</v>
      </c>
      <c r="AP23" s="1" t="s">
        <v>82</v>
      </c>
      <c r="AQ23" s="1"/>
      <c r="AR23" s="1"/>
      <c r="AS23" s="1"/>
      <c r="AT23" s="1" t="s">
        <v>350</v>
      </c>
      <c r="AU23" s="6" t="s">
        <v>341</v>
      </c>
      <c r="AV23" s="27" t="s">
        <v>361</v>
      </c>
      <c r="AW23" s="27">
        <v>44999</v>
      </c>
      <c r="AX23" s="6" t="s">
        <v>360</v>
      </c>
      <c r="AY23" s="6"/>
      <c r="AZ23" s="6"/>
      <c r="BA23" s="6">
        <v>2.08</v>
      </c>
      <c r="BB23" s="6">
        <v>3</v>
      </c>
      <c r="BC23" s="1"/>
      <c r="BD23" s="31" t="s">
        <v>364</v>
      </c>
      <c r="BE23" s="31" t="s">
        <v>366</v>
      </c>
    </row>
    <row r="24" spans="1:57" hidden="1">
      <c r="A24" s="7" t="s">
        <v>283</v>
      </c>
      <c r="B24" s="1" t="s">
        <v>180</v>
      </c>
      <c r="C24" s="1">
        <v>1</v>
      </c>
      <c r="D24" s="1" t="s">
        <v>282</v>
      </c>
      <c r="E24" s="2">
        <v>44557</v>
      </c>
      <c r="F24" s="1">
        <v>99203</v>
      </c>
      <c r="G24" s="1"/>
      <c r="H24" s="1">
        <v>25</v>
      </c>
      <c r="I24" s="1">
        <v>1</v>
      </c>
      <c r="J24" s="3">
        <v>230</v>
      </c>
      <c r="K24" s="1" t="s">
        <v>281</v>
      </c>
      <c r="L24" s="1" t="s">
        <v>280</v>
      </c>
      <c r="M24" s="1" t="s">
        <v>198</v>
      </c>
      <c r="N24" s="1" t="s">
        <v>197</v>
      </c>
      <c r="O24" s="1" t="s">
        <v>205</v>
      </c>
      <c r="P24" s="1" t="s">
        <v>206</v>
      </c>
      <c r="Q24" s="1"/>
      <c r="R24" s="1"/>
      <c r="S24" s="1" t="s">
        <v>58</v>
      </c>
      <c r="T24" s="1" t="s">
        <v>136</v>
      </c>
      <c r="U24" s="1" t="s">
        <v>135</v>
      </c>
      <c r="V24" s="1">
        <v>1162419214</v>
      </c>
      <c r="W24" s="1"/>
      <c r="X24" s="2">
        <v>27776</v>
      </c>
      <c r="Y24" s="3">
        <v>0</v>
      </c>
      <c r="Z24" s="3">
        <v>230</v>
      </c>
      <c r="AA24" s="1"/>
      <c r="AB24" s="2">
        <v>44560</v>
      </c>
      <c r="AC24" s="1" t="s">
        <v>279</v>
      </c>
      <c r="AD24" s="1"/>
      <c r="AE24" s="1" t="s">
        <v>278</v>
      </c>
      <c r="AF24" s="1" t="s">
        <v>277</v>
      </c>
      <c r="AG24" s="1"/>
      <c r="AH24" s="2">
        <v>44831</v>
      </c>
      <c r="AI24" s="1"/>
      <c r="AJ24" s="1"/>
      <c r="AK24" s="1" t="str">
        <f t="shared" si="3"/>
        <v>RPT.524844557230</v>
      </c>
      <c r="AL24" s="1"/>
      <c r="AM24" s="1"/>
      <c r="AN24" s="1" t="s">
        <v>276</v>
      </c>
      <c r="AO24" s="1" t="s">
        <v>61</v>
      </c>
      <c r="AP24" s="1" t="s">
        <v>82</v>
      </c>
      <c r="AQ24" s="1"/>
      <c r="AR24" s="1"/>
      <c r="AS24" s="1"/>
      <c r="AT24" s="1" t="s">
        <v>350</v>
      </c>
      <c r="AU24" s="6" t="s">
        <v>341</v>
      </c>
      <c r="AV24" s="27" t="s">
        <v>361</v>
      </c>
      <c r="AW24" s="27">
        <v>44999</v>
      </c>
      <c r="AX24" s="6" t="s">
        <v>360</v>
      </c>
      <c r="AY24" s="6"/>
      <c r="AZ24" s="6"/>
      <c r="BA24" s="6">
        <v>2.08</v>
      </c>
      <c r="BB24" s="6">
        <v>3</v>
      </c>
      <c r="BC24" s="1"/>
      <c r="BD24" s="31" t="s">
        <v>364</v>
      </c>
      <c r="BE24" s="31" t="s">
        <v>366</v>
      </c>
    </row>
    <row r="25" spans="1:57" hidden="1">
      <c r="A25" s="7" t="s">
        <v>275</v>
      </c>
      <c r="B25" s="1" t="s">
        <v>180</v>
      </c>
      <c r="C25" s="1">
        <v>1</v>
      </c>
      <c r="D25" s="1" t="s">
        <v>274</v>
      </c>
      <c r="E25" s="2">
        <v>44685</v>
      </c>
      <c r="F25" s="1">
        <v>97140</v>
      </c>
      <c r="G25" s="1"/>
      <c r="H25" s="1" t="s">
        <v>273</v>
      </c>
      <c r="I25" s="1">
        <v>2</v>
      </c>
      <c r="J25" s="3">
        <v>133.91999999999999</v>
      </c>
      <c r="K25" s="1" t="s">
        <v>272</v>
      </c>
      <c r="L25" s="1" t="s">
        <v>271</v>
      </c>
      <c r="M25" s="1" t="s">
        <v>198</v>
      </c>
      <c r="N25" s="1" t="s">
        <v>197</v>
      </c>
      <c r="O25" s="1" t="s">
        <v>205</v>
      </c>
      <c r="P25" s="1" t="s">
        <v>206</v>
      </c>
      <c r="Q25" s="1"/>
      <c r="R25" s="1"/>
      <c r="S25" s="1" t="s">
        <v>52</v>
      </c>
      <c r="T25" s="1" t="s">
        <v>136</v>
      </c>
      <c r="U25" s="1" t="s">
        <v>135</v>
      </c>
      <c r="V25" s="1">
        <v>1169166184</v>
      </c>
      <c r="W25" s="1"/>
      <c r="X25" s="2">
        <v>29354</v>
      </c>
      <c r="Y25" s="3">
        <v>0</v>
      </c>
      <c r="Z25" s="3">
        <v>133.91999999999999</v>
      </c>
      <c r="AA25" s="1"/>
      <c r="AB25" s="2">
        <v>44691</v>
      </c>
      <c r="AC25" s="1" t="s">
        <v>222</v>
      </c>
      <c r="AD25" s="1"/>
      <c r="AE25" s="1" t="s">
        <v>270</v>
      </c>
      <c r="AF25" s="1" t="s">
        <v>219</v>
      </c>
      <c r="AG25" s="1"/>
      <c r="AH25" s="2">
        <v>44851</v>
      </c>
      <c r="AI25" s="1"/>
      <c r="AJ25" s="1"/>
      <c r="AK25" s="1" t="str">
        <f t="shared" si="3"/>
        <v>RPT.531644685133.92</v>
      </c>
      <c r="AL25" s="1"/>
      <c r="AM25" s="1"/>
      <c r="AN25" s="1" t="s">
        <v>269</v>
      </c>
      <c r="AO25" s="1" t="s">
        <v>61</v>
      </c>
      <c r="AP25" s="1" t="s">
        <v>82</v>
      </c>
      <c r="AQ25" s="1"/>
      <c r="AR25" s="1"/>
      <c r="AS25" s="1"/>
      <c r="AT25" s="1" t="s">
        <v>346</v>
      </c>
      <c r="AU25" s="6" t="s">
        <v>341</v>
      </c>
      <c r="AV25" s="27" t="s">
        <v>361</v>
      </c>
      <c r="AW25" s="27">
        <v>44999</v>
      </c>
      <c r="AX25" s="6" t="s">
        <v>360</v>
      </c>
      <c r="AY25" s="6"/>
      <c r="AZ25" s="6"/>
      <c r="BA25" s="6">
        <v>2.08</v>
      </c>
      <c r="BB25" s="6">
        <v>3</v>
      </c>
      <c r="BC25" s="1"/>
      <c r="BD25" s="31" t="s">
        <v>364</v>
      </c>
      <c r="BE25" s="31" t="s">
        <v>366</v>
      </c>
    </row>
    <row r="26" spans="1:57" ht="63.75" hidden="1">
      <c r="A26" s="7" t="s">
        <v>268</v>
      </c>
      <c r="B26" s="1" t="s">
        <v>180</v>
      </c>
      <c r="C26" s="1">
        <v>1</v>
      </c>
      <c r="D26" s="1" t="s">
        <v>267</v>
      </c>
      <c r="E26" s="2">
        <v>44593</v>
      </c>
      <c r="F26" s="1">
        <v>95851</v>
      </c>
      <c r="G26" s="1"/>
      <c r="H26" s="1" t="s">
        <v>266</v>
      </c>
      <c r="I26" s="1">
        <v>1</v>
      </c>
      <c r="J26" s="3">
        <v>40</v>
      </c>
      <c r="K26" s="1" t="s">
        <v>213</v>
      </c>
      <c r="L26" s="1" t="s">
        <v>212</v>
      </c>
      <c r="M26" s="1" t="s">
        <v>198</v>
      </c>
      <c r="N26" s="1" t="s">
        <v>197</v>
      </c>
      <c r="O26" s="1" t="s">
        <v>205</v>
      </c>
      <c r="P26" s="1" t="s">
        <v>206</v>
      </c>
      <c r="Q26" s="1"/>
      <c r="R26" s="1"/>
      <c r="S26" s="1" t="s">
        <v>52</v>
      </c>
      <c r="T26" s="1" t="s">
        <v>136</v>
      </c>
      <c r="U26" s="1" t="s">
        <v>135</v>
      </c>
      <c r="V26" s="1">
        <v>551555329</v>
      </c>
      <c r="W26" s="1"/>
      <c r="X26" s="2">
        <v>28320</v>
      </c>
      <c r="Y26" s="3">
        <v>0</v>
      </c>
      <c r="Z26" s="3">
        <v>40</v>
      </c>
      <c r="AA26" s="1"/>
      <c r="AB26" s="2">
        <v>44599</v>
      </c>
      <c r="AC26" s="1" t="s">
        <v>222</v>
      </c>
      <c r="AD26" s="1"/>
      <c r="AE26" s="1" t="s">
        <v>265</v>
      </c>
      <c r="AF26" s="1" t="s">
        <v>219</v>
      </c>
      <c r="AG26" s="1"/>
      <c r="AH26" s="2">
        <v>44599</v>
      </c>
      <c r="AI26" s="1"/>
      <c r="AJ26" s="1"/>
      <c r="AK26" s="1" t="str">
        <f t="shared" si="3"/>
        <v>RPT.53264459340</v>
      </c>
      <c r="AL26" s="1"/>
      <c r="AM26" s="1"/>
      <c r="AN26" s="1" t="s">
        <v>264</v>
      </c>
      <c r="AO26" s="1" t="s">
        <v>61</v>
      </c>
      <c r="AP26" s="1" t="s">
        <v>82</v>
      </c>
      <c r="AQ26" s="1"/>
      <c r="AR26" s="1"/>
      <c r="AS26" s="1"/>
      <c r="AT26" s="28" t="s">
        <v>348</v>
      </c>
      <c r="AU26" s="6" t="s">
        <v>341</v>
      </c>
      <c r="AV26" s="27" t="s">
        <v>361</v>
      </c>
      <c r="AW26" s="27">
        <v>44999</v>
      </c>
      <c r="AX26" s="6" t="s">
        <v>360</v>
      </c>
      <c r="AY26" s="6"/>
      <c r="AZ26" s="6"/>
      <c r="BA26" s="6">
        <v>2.08</v>
      </c>
      <c r="BB26" s="6">
        <v>3</v>
      </c>
      <c r="BC26" s="1"/>
      <c r="BD26" s="31" t="s">
        <v>364</v>
      </c>
      <c r="BE26" s="31" t="s">
        <v>365</v>
      </c>
    </row>
    <row r="27" spans="1:57" ht="63.75" hidden="1">
      <c r="A27" s="7" t="s">
        <v>263</v>
      </c>
      <c r="B27" s="1" t="s">
        <v>180</v>
      </c>
      <c r="C27" s="1">
        <v>0</v>
      </c>
      <c r="D27" s="1" t="s">
        <v>262</v>
      </c>
      <c r="E27" s="2">
        <v>44671</v>
      </c>
      <c r="F27" s="1">
        <v>97113</v>
      </c>
      <c r="G27" s="1"/>
      <c r="H27" s="1" t="s">
        <v>214</v>
      </c>
      <c r="I27" s="1">
        <v>3</v>
      </c>
      <c r="J27" s="3">
        <v>236.55</v>
      </c>
      <c r="K27" s="1" t="s">
        <v>200</v>
      </c>
      <c r="L27" s="1" t="s">
        <v>199</v>
      </c>
      <c r="M27" s="1" t="s">
        <v>198</v>
      </c>
      <c r="N27" s="1" t="s">
        <v>197</v>
      </c>
      <c r="O27" s="1" t="s">
        <v>205</v>
      </c>
      <c r="P27" s="1" t="s">
        <v>206</v>
      </c>
      <c r="Q27" s="1" t="s">
        <v>261</v>
      </c>
      <c r="R27" s="1" t="s">
        <v>260</v>
      </c>
      <c r="S27" s="1" t="s">
        <v>52</v>
      </c>
      <c r="T27" s="1" t="s">
        <v>136</v>
      </c>
      <c r="U27" s="1" t="s">
        <v>135</v>
      </c>
      <c r="V27" s="1">
        <v>567233183</v>
      </c>
      <c r="W27" s="1"/>
      <c r="X27" s="2">
        <v>21901</v>
      </c>
      <c r="Y27" s="3">
        <v>0</v>
      </c>
      <c r="Z27" s="3">
        <v>236.55</v>
      </c>
      <c r="AA27" s="1"/>
      <c r="AB27" s="2">
        <v>44844</v>
      </c>
      <c r="AC27" s="1" t="s">
        <v>222</v>
      </c>
      <c r="AD27" s="1"/>
      <c r="AE27" s="1" t="s">
        <v>259</v>
      </c>
      <c r="AF27" s="1" t="s">
        <v>219</v>
      </c>
      <c r="AG27" s="1"/>
      <c r="AH27" s="2">
        <v>44844</v>
      </c>
      <c r="AI27" s="1" t="s">
        <v>258</v>
      </c>
      <c r="AJ27" s="1"/>
      <c r="AK27" s="1" t="str">
        <f t="shared" si="3"/>
        <v>RPT.541744671236.55</v>
      </c>
      <c r="AL27" s="1"/>
      <c r="AM27" s="1"/>
      <c r="AN27" s="1" t="s">
        <v>257</v>
      </c>
      <c r="AO27" s="1" t="s">
        <v>61</v>
      </c>
      <c r="AP27" s="1" t="s">
        <v>82</v>
      </c>
      <c r="AQ27" s="1"/>
      <c r="AR27" s="1"/>
      <c r="AS27" s="1"/>
      <c r="AT27" s="28" t="s">
        <v>351</v>
      </c>
      <c r="AU27" s="6" t="s">
        <v>341</v>
      </c>
      <c r="AV27" s="27" t="s">
        <v>361</v>
      </c>
      <c r="AW27" s="27">
        <v>44999</v>
      </c>
      <c r="AX27" s="6" t="s">
        <v>360</v>
      </c>
      <c r="AY27" s="6"/>
      <c r="AZ27" s="6"/>
      <c r="BA27" s="6">
        <v>3.3</v>
      </c>
      <c r="BB27" s="6">
        <v>4</v>
      </c>
      <c r="BC27" s="1"/>
      <c r="BD27" s="31" t="s">
        <v>364</v>
      </c>
      <c r="BE27" s="31" t="s">
        <v>365</v>
      </c>
    </row>
    <row r="28" spans="1:57" ht="63.75" hidden="1">
      <c r="A28" s="7" t="s">
        <v>256</v>
      </c>
      <c r="B28" s="1" t="s">
        <v>180</v>
      </c>
      <c r="C28" s="1">
        <v>0</v>
      </c>
      <c r="D28" s="1" t="s">
        <v>255</v>
      </c>
      <c r="E28" s="2">
        <v>44658</v>
      </c>
      <c r="F28" s="1">
        <v>97110</v>
      </c>
      <c r="G28" s="1"/>
      <c r="H28" s="1" t="s">
        <v>179</v>
      </c>
      <c r="I28" s="1">
        <v>2</v>
      </c>
      <c r="J28" s="3">
        <v>120.9</v>
      </c>
      <c r="K28" s="1" t="s">
        <v>254</v>
      </c>
      <c r="L28" s="1" t="s">
        <v>253</v>
      </c>
      <c r="M28" s="1" t="s">
        <v>178</v>
      </c>
      <c r="N28" s="1" t="s">
        <v>177</v>
      </c>
      <c r="O28" s="1" t="s">
        <v>205</v>
      </c>
      <c r="P28" s="1" t="s">
        <v>206</v>
      </c>
      <c r="Q28" s="1"/>
      <c r="R28" s="1"/>
      <c r="S28" s="1" t="s">
        <v>52</v>
      </c>
      <c r="T28" s="1" t="s">
        <v>136</v>
      </c>
      <c r="U28" s="1" t="s">
        <v>135</v>
      </c>
      <c r="V28" s="1">
        <v>8242</v>
      </c>
      <c r="W28" s="1"/>
      <c r="X28" s="2">
        <v>17232</v>
      </c>
      <c r="Y28" s="3">
        <v>0</v>
      </c>
      <c r="Z28" s="3">
        <v>120.9</v>
      </c>
      <c r="AA28" s="1"/>
      <c r="AB28" s="2">
        <v>44770</v>
      </c>
      <c r="AC28" s="1" t="s">
        <v>222</v>
      </c>
      <c r="AD28" s="1"/>
      <c r="AE28" s="1" t="s">
        <v>252</v>
      </c>
      <c r="AF28" s="1" t="s">
        <v>219</v>
      </c>
      <c r="AG28" s="1"/>
      <c r="AH28" s="2">
        <v>44770</v>
      </c>
      <c r="AI28" s="1"/>
      <c r="AJ28" s="1"/>
      <c r="AK28" s="1" t="str">
        <f t="shared" si="3"/>
        <v>RPT.563744658120.9</v>
      </c>
      <c r="AL28" s="1"/>
      <c r="AM28" s="1"/>
      <c r="AN28" s="1" t="s">
        <v>251</v>
      </c>
      <c r="AO28" s="1" t="s">
        <v>61</v>
      </c>
      <c r="AP28" s="1" t="s">
        <v>82</v>
      </c>
      <c r="AQ28" s="1"/>
      <c r="AR28" s="1"/>
      <c r="AS28" s="1"/>
      <c r="AT28" s="28" t="s">
        <v>353</v>
      </c>
      <c r="AU28" s="6" t="s">
        <v>341</v>
      </c>
      <c r="AV28" s="27" t="s">
        <v>361</v>
      </c>
      <c r="AW28" s="27">
        <v>44999</v>
      </c>
      <c r="AX28" s="6" t="s">
        <v>360</v>
      </c>
      <c r="AY28" s="6"/>
      <c r="AZ28" s="6"/>
      <c r="BA28" s="6">
        <v>3.3</v>
      </c>
      <c r="BB28" s="6">
        <v>4</v>
      </c>
      <c r="BC28" s="1"/>
      <c r="BD28" s="31" t="s">
        <v>364</v>
      </c>
      <c r="BE28" s="31" t="s">
        <v>365</v>
      </c>
    </row>
    <row r="29" spans="1:57" hidden="1">
      <c r="A29" s="7" t="s">
        <v>256</v>
      </c>
      <c r="B29" s="1" t="s">
        <v>180</v>
      </c>
      <c r="C29" s="1">
        <v>0</v>
      </c>
      <c r="D29" s="1" t="s">
        <v>255</v>
      </c>
      <c r="E29" s="2">
        <v>44658</v>
      </c>
      <c r="F29" s="1">
        <v>97530</v>
      </c>
      <c r="G29" s="1"/>
      <c r="H29" s="1" t="s">
        <v>214</v>
      </c>
      <c r="I29" s="1">
        <v>1</v>
      </c>
      <c r="J29" s="3">
        <v>80</v>
      </c>
      <c r="K29" s="1" t="s">
        <v>254</v>
      </c>
      <c r="L29" s="1" t="s">
        <v>253</v>
      </c>
      <c r="M29" s="1" t="s">
        <v>178</v>
      </c>
      <c r="N29" s="1" t="s">
        <v>177</v>
      </c>
      <c r="O29" s="1" t="s">
        <v>205</v>
      </c>
      <c r="P29" s="1" t="s">
        <v>206</v>
      </c>
      <c r="Q29" s="1"/>
      <c r="R29" s="1"/>
      <c r="S29" s="1" t="s">
        <v>52</v>
      </c>
      <c r="T29" s="1" t="s">
        <v>136</v>
      </c>
      <c r="U29" s="1" t="s">
        <v>135</v>
      </c>
      <c r="V29" s="1">
        <v>8242</v>
      </c>
      <c r="W29" s="1"/>
      <c r="X29" s="2">
        <v>17232</v>
      </c>
      <c r="Y29" s="3">
        <v>0</v>
      </c>
      <c r="Z29" s="3">
        <v>80</v>
      </c>
      <c r="AA29" s="1"/>
      <c r="AB29" s="2">
        <v>44770</v>
      </c>
      <c r="AC29" s="1" t="s">
        <v>222</v>
      </c>
      <c r="AD29" s="1"/>
      <c r="AE29" s="1" t="s">
        <v>252</v>
      </c>
      <c r="AF29" s="1" t="s">
        <v>219</v>
      </c>
      <c r="AG29" s="1"/>
      <c r="AH29" s="2">
        <v>44770</v>
      </c>
      <c r="AI29" s="1"/>
      <c r="AJ29" s="1"/>
      <c r="AK29" s="1" t="str">
        <f t="shared" si="3"/>
        <v>RPT.56374465880</v>
      </c>
      <c r="AL29" s="1"/>
      <c r="AM29" s="1"/>
      <c r="AN29" s="1" t="s">
        <v>251</v>
      </c>
      <c r="AO29" s="1" t="s">
        <v>61</v>
      </c>
      <c r="AP29" s="1" t="s">
        <v>82</v>
      </c>
      <c r="AQ29" s="1"/>
      <c r="AR29" s="1"/>
      <c r="AS29" s="1"/>
      <c r="AT29" s="1" t="s">
        <v>353</v>
      </c>
      <c r="AU29" s="6" t="s">
        <v>341</v>
      </c>
      <c r="AV29" s="27" t="s">
        <v>361</v>
      </c>
      <c r="AW29" s="27">
        <v>44999</v>
      </c>
      <c r="AX29" s="6" t="s">
        <v>360</v>
      </c>
      <c r="AY29" s="6"/>
      <c r="AZ29" s="6"/>
      <c r="BA29" s="6">
        <v>3.3</v>
      </c>
      <c r="BB29" s="6">
        <v>4</v>
      </c>
      <c r="BC29" s="1"/>
      <c r="BD29" s="31" t="s">
        <v>364</v>
      </c>
      <c r="BE29" s="31" t="s">
        <v>365</v>
      </c>
    </row>
    <row r="30" spans="1:57" ht="63.75" hidden="1">
      <c r="A30" s="7" t="s">
        <v>250</v>
      </c>
      <c r="B30" s="1" t="s">
        <v>180</v>
      </c>
      <c r="C30" s="1">
        <v>1</v>
      </c>
      <c r="D30" s="1" t="s">
        <v>249</v>
      </c>
      <c r="E30" s="2">
        <v>44683</v>
      </c>
      <c r="F30" s="1">
        <v>97010</v>
      </c>
      <c r="G30" s="1"/>
      <c r="H30" s="1" t="s">
        <v>179</v>
      </c>
      <c r="I30" s="1">
        <v>1</v>
      </c>
      <c r="J30" s="3">
        <v>17.5</v>
      </c>
      <c r="K30" s="1" t="s">
        <v>248</v>
      </c>
      <c r="L30" s="1" t="s">
        <v>247</v>
      </c>
      <c r="M30" s="1" t="s">
        <v>198</v>
      </c>
      <c r="N30" s="1" t="s">
        <v>197</v>
      </c>
      <c r="O30" s="1" t="s">
        <v>205</v>
      </c>
      <c r="P30" s="1" t="s">
        <v>206</v>
      </c>
      <c r="Q30" s="1"/>
      <c r="R30" s="1"/>
      <c r="S30" s="1" t="s">
        <v>52</v>
      </c>
      <c r="T30" s="1" t="s">
        <v>246</v>
      </c>
      <c r="U30" s="1" t="s">
        <v>245</v>
      </c>
      <c r="V30" s="1">
        <v>9311</v>
      </c>
      <c r="W30" s="1"/>
      <c r="X30" s="2">
        <v>22269</v>
      </c>
      <c r="Y30" s="3">
        <v>0</v>
      </c>
      <c r="Z30" s="3">
        <v>17.5</v>
      </c>
      <c r="AA30" s="1"/>
      <c r="AB30" s="2">
        <v>44727</v>
      </c>
      <c r="AC30" s="1" t="s">
        <v>156</v>
      </c>
      <c r="AD30" s="1"/>
      <c r="AE30" s="1" t="s">
        <v>244</v>
      </c>
      <c r="AF30" s="1" t="s">
        <v>154</v>
      </c>
      <c r="AG30" s="1"/>
      <c r="AH30" s="2">
        <v>44831</v>
      </c>
      <c r="AI30" s="1"/>
      <c r="AJ30" s="1"/>
      <c r="AK30" s="1" t="str">
        <f t="shared" si="3"/>
        <v>RPT.57224468317.5</v>
      </c>
      <c r="AL30" s="1"/>
      <c r="AM30" s="1"/>
      <c r="AN30" s="1" t="s">
        <v>243</v>
      </c>
      <c r="AO30" s="1" t="s">
        <v>61</v>
      </c>
      <c r="AP30" s="1" t="s">
        <v>82</v>
      </c>
      <c r="AQ30" s="1"/>
      <c r="AR30" s="1"/>
      <c r="AS30" s="1"/>
      <c r="AT30" s="28" t="s">
        <v>354</v>
      </c>
      <c r="AU30" s="6" t="s">
        <v>341</v>
      </c>
      <c r="AV30" s="27" t="s">
        <v>361</v>
      </c>
      <c r="AW30" s="27">
        <v>44999</v>
      </c>
      <c r="AX30" s="6" t="s">
        <v>360</v>
      </c>
      <c r="AY30" s="6"/>
      <c r="AZ30" s="6"/>
      <c r="BA30" s="6">
        <v>3.3</v>
      </c>
      <c r="BB30" s="6">
        <v>4</v>
      </c>
      <c r="BC30" s="1"/>
      <c r="BD30" s="31" t="s">
        <v>364</v>
      </c>
      <c r="BE30" s="31" t="s">
        <v>365</v>
      </c>
    </row>
    <row r="31" spans="1:57" ht="63.75" hidden="1">
      <c r="A31" s="7" t="s">
        <v>242</v>
      </c>
      <c r="B31" s="1" t="s">
        <v>180</v>
      </c>
      <c r="C31" s="1">
        <v>1</v>
      </c>
      <c r="D31" s="1" t="s">
        <v>241</v>
      </c>
      <c r="E31" s="2">
        <v>44721</v>
      </c>
      <c r="F31" s="1">
        <v>95851</v>
      </c>
      <c r="G31" s="1"/>
      <c r="H31" s="1" t="s">
        <v>214</v>
      </c>
      <c r="I31" s="1">
        <v>2</v>
      </c>
      <c r="J31" s="3">
        <v>80</v>
      </c>
      <c r="K31" s="1" t="s">
        <v>213</v>
      </c>
      <c r="L31" s="1" t="s">
        <v>212</v>
      </c>
      <c r="M31" s="1" t="s">
        <v>198</v>
      </c>
      <c r="N31" s="1" t="s">
        <v>197</v>
      </c>
      <c r="O31" s="1" t="s">
        <v>205</v>
      </c>
      <c r="P31" s="1" t="s">
        <v>206</v>
      </c>
      <c r="Q31" s="1"/>
      <c r="R31" s="1"/>
      <c r="S31" s="1" t="s">
        <v>59</v>
      </c>
      <c r="T31" s="1" t="s">
        <v>136</v>
      </c>
      <c r="U31" s="1" t="s">
        <v>135</v>
      </c>
      <c r="V31" s="1">
        <v>2439</v>
      </c>
      <c r="W31" s="1"/>
      <c r="X31" s="2">
        <v>18716</v>
      </c>
      <c r="Y31" s="3">
        <v>0</v>
      </c>
      <c r="Z31" s="3">
        <v>80</v>
      </c>
      <c r="AA31" s="1"/>
      <c r="AB31" s="2">
        <v>44727</v>
      </c>
      <c r="AC31" s="1" t="s">
        <v>222</v>
      </c>
      <c r="AD31" s="1"/>
      <c r="AE31" s="1" t="s">
        <v>240</v>
      </c>
      <c r="AF31" s="1" t="s">
        <v>219</v>
      </c>
      <c r="AG31" s="1"/>
      <c r="AH31" s="2">
        <v>44770</v>
      </c>
      <c r="AI31" s="1"/>
      <c r="AJ31" s="1"/>
      <c r="AK31" s="1" t="str">
        <f t="shared" si="3"/>
        <v>RPT.57754472180</v>
      </c>
      <c r="AL31" s="1"/>
      <c r="AM31" s="1"/>
      <c r="AN31" s="1" t="s">
        <v>239</v>
      </c>
      <c r="AO31" s="1" t="s">
        <v>61</v>
      </c>
      <c r="AP31" s="1" t="s">
        <v>82</v>
      </c>
      <c r="AQ31" s="1"/>
      <c r="AR31" s="1"/>
      <c r="AS31" s="1"/>
      <c r="AT31" s="28" t="s">
        <v>352</v>
      </c>
      <c r="AU31" s="6" t="s">
        <v>341</v>
      </c>
      <c r="AV31" s="27" t="s">
        <v>361</v>
      </c>
      <c r="AW31" s="27">
        <v>44999</v>
      </c>
      <c r="AX31" s="6" t="s">
        <v>360</v>
      </c>
      <c r="AY31" s="6"/>
      <c r="AZ31" s="6"/>
      <c r="BA31" s="6">
        <v>3.3</v>
      </c>
      <c r="BB31" s="6">
        <v>4</v>
      </c>
      <c r="BC31" s="1"/>
      <c r="BD31" s="31" t="s">
        <v>364</v>
      </c>
      <c r="BE31" s="31" t="s">
        <v>365</v>
      </c>
    </row>
    <row r="32" spans="1:57" ht="63.75" hidden="1">
      <c r="A32" s="7" t="s">
        <v>238</v>
      </c>
      <c r="B32" s="1" t="s">
        <v>180</v>
      </c>
      <c r="C32" s="1">
        <v>1</v>
      </c>
      <c r="D32" s="1" t="s">
        <v>237</v>
      </c>
      <c r="E32" s="2">
        <v>44727</v>
      </c>
      <c r="F32" s="1">
        <v>95851</v>
      </c>
      <c r="G32" s="1"/>
      <c r="H32" s="1" t="s">
        <v>214</v>
      </c>
      <c r="I32" s="1">
        <v>1</v>
      </c>
      <c r="J32" s="3">
        <v>40</v>
      </c>
      <c r="K32" s="1" t="s">
        <v>213</v>
      </c>
      <c r="L32" s="1" t="s">
        <v>212</v>
      </c>
      <c r="M32" s="1" t="s">
        <v>198</v>
      </c>
      <c r="N32" s="1" t="s">
        <v>197</v>
      </c>
      <c r="O32" s="1" t="s">
        <v>205</v>
      </c>
      <c r="P32" s="1" t="s">
        <v>206</v>
      </c>
      <c r="Q32" s="1"/>
      <c r="R32" s="1"/>
      <c r="S32" s="1" t="s">
        <v>52</v>
      </c>
      <c r="T32" s="1" t="s">
        <v>136</v>
      </c>
      <c r="U32" s="1" t="s">
        <v>135</v>
      </c>
      <c r="V32" s="1">
        <v>2362</v>
      </c>
      <c r="W32" s="1"/>
      <c r="X32" s="2">
        <v>21394</v>
      </c>
      <c r="Y32" s="3">
        <v>0</v>
      </c>
      <c r="Z32" s="3">
        <v>40</v>
      </c>
      <c r="AA32" s="1"/>
      <c r="AB32" s="2">
        <v>44732</v>
      </c>
      <c r="AC32" s="1" t="s">
        <v>222</v>
      </c>
      <c r="AD32" s="1"/>
      <c r="AE32" s="1" t="s">
        <v>236</v>
      </c>
      <c r="AF32" s="1" t="s">
        <v>219</v>
      </c>
      <c r="AG32" s="1"/>
      <c r="AH32" s="2">
        <v>44770</v>
      </c>
      <c r="AI32" s="1"/>
      <c r="AJ32" s="1"/>
      <c r="AK32" s="1" t="str">
        <f t="shared" si="3"/>
        <v>RPT.58334472740</v>
      </c>
      <c r="AL32" s="1"/>
      <c r="AM32" s="1"/>
      <c r="AN32" s="1" t="s">
        <v>235</v>
      </c>
      <c r="AO32" s="1" t="s">
        <v>61</v>
      </c>
      <c r="AP32" s="1" t="s">
        <v>82</v>
      </c>
      <c r="AQ32" s="1"/>
      <c r="AR32" s="1"/>
      <c r="AS32" s="1"/>
      <c r="AT32" s="28" t="s">
        <v>355</v>
      </c>
      <c r="AU32" s="6" t="s">
        <v>341</v>
      </c>
      <c r="AV32" s="27" t="s">
        <v>361</v>
      </c>
      <c r="AW32" s="27">
        <v>44999</v>
      </c>
      <c r="AX32" s="6" t="s">
        <v>360</v>
      </c>
      <c r="AY32" s="6"/>
      <c r="AZ32" s="6"/>
      <c r="BA32" s="6">
        <v>3.3</v>
      </c>
      <c r="BB32" s="6">
        <v>4</v>
      </c>
      <c r="BC32" s="1"/>
      <c r="BD32" s="31" t="s">
        <v>364</v>
      </c>
      <c r="BE32" s="31" t="s">
        <v>365</v>
      </c>
    </row>
    <row r="33" spans="1:57" ht="63.75" hidden="1">
      <c r="A33" s="7" t="s">
        <v>234</v>
      </c>
      <c r="B33" s="1" t="s">
        <v>180</v>
      </c>
      <c r="C33" s="1">
        <v>1</v>
      </c>
      <c r="D33" s="1" t="s">
        <v>233</v>
      </c>
      <c r="E33" s="2">
        <v>44732</v>
      </c>
      <c r="F33" s="1">
        <v>95851</v>
      </c>
      <c r="G33" s="1"/>
      <c r="H33" s="1" t="s">
        <v>179</v>
      </c>
      <c r="I33" s="1">
        <v>1</v>
      </c>
      <c r="J33" s="3">
        <v>40</v>
      </c>
      <c r="K33" s="1" t="s">
        <v>213</v>
      </c>
      <c r="L33" s="1" t="s">
        <v>212</v>
      </c>
      <c r="M33" s="1" t="s">
        <v>198</v>
      </c>
      <c r="N33" s="1" t="s">
        <v>197</v>
      </c>
      <c r="O33" s="1" t="s">
        <v>205</v>
      </c>
      <c r="P33" s="1" t="s">
        <v>206</v>
      </c>
      <c r="Q33" s="1"/>
      <c r="R33" s="1"/>
      <c r="S33" s="1" t="s">
        <v>52</v>
      </c>
      <c r="T33" s="1" t="s">
        <v>136</v>
      </c>
      <c r="U33" s="1" t="s">
        <v>135</v>
      </c>
      <c r="V33" s="1">
        <v>6753</v>
      </c>
      <c r="W33" s="1"/>
      <c r="X33" s="2">
        <v>13561</v>
      </c>
      <c r="Y33" s="3">
        <v>0</v>
      </c>
      <c r="Z33" s="3">
        <v>40</v>
      </c>
      <c r="AA33" s="1"/>
      <c r="AB33" s="2">
        <v>44755</v>
      </c>
      <c r="AC33" s="1" t="s">
        <v>222</v>
      </c>
      <c r="AD33" s="1"/>
      <c r="AE33" s="1" t="s">
        <v>232</v>
      </c>
      <c r="AF33" s="1" t="s">
        <v>219</v>
      </c>
      <c r="AG33" s="1"/>
      <c r="AH33" s="2">
        <v>44770</v>
      </c>
      <c r="AI33" s="1"/>
      <c r="AJ33" s="1"/>
      <c r="AK33" s="1" t="str">
        <f t="shared" si="3"/>
        <v>RPT.58444473240</v>
      </c>
      <c r="AL33" s="1"/>
      <c r="AM33" s="1"/>
      <c r="AN33" s="1" t="s">
        <v>231</v>
      </c>
      <c r="AO33" s="1" t="s">
        <v>61</v>
      </c>
      <c r="AP33" s="1" t="s">
        <v>82</v>
      </c>
      <c r="AQ33" s="1"/>
      <c r="AR33" s="1"/>
      <c r="AS33" s="1"/>
      <c r="AT33" s="28" t="s">
        <v>356</v>
      </c>
      <c r="AU33" s="6" t="s">
        <v>341</v>
      </c>
      <c r="AV33" s="27" t="s">
        <v>361</v>
      </c>
      <c r="AW33" s="27">
        <v>44999</v>
      </c>
      <c r="AX33" s="6" t="s">
        <v>360</v>
      </c>
      <c r="AY33" s="6"/>
      <c r="AZ33" s="6"/>
      <c r="BA33" s="6">
        <v>3.3</v>
      </c>
      <c r="BB33" s="6">
        <v>4</v>
      </c>
      <c r="BC33" s="1"/>
      <c r="BD33" s="31" t="s">
        <v>364</v>
      </c>
      <c r="BE33" s="31" t="s">
        <v>365</v>
      </c>
    </row>
    <row r="34" spans="1:57" ht="63.75" hidden="1">
      <c r="A34" s="7" t="s">
        <v>230</v>
      </c>
      <c r="B34" s="1" t="s">
        <v>180</v>
      </c>
      <c r="C34" s="1">
        <v>0</v>
      </c>
      <c r="D34" s="1" t="s">
        <v>229</v>
      </c>
      <c r="E34" s="2">
        <v>44749</v>
      </c>
      <c r="F34" s="1">
        <v>95851</v>
      </c>
      <c r="G34" s="1"/>
      <c r="H34" s="1" t="s">
        <v>214</v>
      </c>
      <c r="I34" s="1">
        <v>2</v>
      </c>
      <c r="J34" s="3">
        <v>80</v>
      </c>
      <c r="K34" s="1" t="s">
        <v>213</v>
      </c>
      <c r="L34" s="1" t="s">
        <v>212</v>
      </c>
      <c r="M34" s="1" t="s">
        <v>198</v>
      </c>
      <c r="N34" s="1" t="s">
        <v>197</v>
      </c>
      <c r="O34" s="1" t="s">
        <v>205</v>
      </c>
      <c r="P34" s="1" t="s">
        <v>206</v>
      </c>
      <c r="Q34" s="1"/>
      <c r="R34" s="1"/>
      <c r="S34" s="1" t="s">
        <v>52</v>
      </c>
      <c r="T34" s="1" t="s">
        <v>136</v>
      </c>
      <c r="U34" s="1" t="s">
        <v>135</v>
      </c>
      <c r="V34" s="1">
        <v>8298</v>
      </c>
      <c r="W34" s="1"/>
      <c r="X34" s="2">
        <v>22411</v>
      </c>
      <c r="Y34" s="3">
        <v>0</v>
      </c>
      <c r="Z34" s="3">
        <v>80</v>
      </c>
      <c r="AA34" s="1"/>
      <c r="AB34" s="2">
        <v>44753</v>
      </c>
      <c r="AC34" s="1" t="s">
        <v>222</v>
      </c>
      <c r="AD34" s="1"/>
      <c r="AE34" s="1" t="s">
        <v>228</v>
      </c>
      <c r="AF34" s="1" t="s">
        <v>219</v>
      </c>
      <c r="AG34" s="1"/>
      <c r="AH34" s="2">
        <v>44770</v>
      </c>
      <c r="AI34" s="1"/>
      <c r="AJ34" s="1"/>
      <c r="AK34" s="1" t="str">
        <f t="shared" si="3"/>
        <v>RPT.58644474980</v>
      </c>
      <c r="AL34" s="1"/>
      <c r="AM34" s="1"/>
      <c r="AN34" s="1" t="s">
        <v>227</v>
      </c>
      <c r="AO34" s="1" t="s">
        <v>61</v>
      </c>
      <c r="AP34" s="1" t="s">
        <v>82</v>
      </c>
      <c r="AQ34" s="1"/>
      <c r="AR34" s="1"/>
      <c r="AS34" s="1"/>
      <c r="AT34" s="28" t="s">
        <v>357</v>
      </c>
      <c r="AU34" s="6" t="s">
        <v>341</v>
      </c>
      <c r="AV34" s="27" t="s">
        <v>361</v>
      </c>
      <c r="AW34" s="27">
        <v>44999</v>
      </c>
      <c r="AX34" s="6" t="s">
        <v>360</v>
      </c>
      <c r="AY34" s="6"/>
      <c r="AZ34" s="6"/>
      <c r="BA34" s="6">
        <v>3.3</v>
      </c>
      <c r="BB34" s="6">
        <v>4</v>
      </c>
      <c r="BC34" s="1"/>
      <c r="BD34" s="31" t="s">
        <v>364</v>
      </c>
      <c r="BE34" s="31" t="s">
        <v>365</v>
      </c>
    </row>
    <row r="35" spans="1:57" ht="63.75" hidden="1">
      <c r="A35" s="7" t="s">
        <v>226</v>
      </c>
      <c r="B35" s="1" t="s">
        <v>180</v>
      </c>
      <c r="C35" s="1">
        <v>1</v>
      </c>
      <c r="D35" s="1" t="s">
        <v>225</v>
      </c>
      <c r="E35" s="2">
        <v>44712</v>
      </c>
      <c r="F35" s="1">
        <v>97140</v>
      </c>
      <c r="G35" s="1"/>
      <c r="H35" s="1" t="s">
        <v>214</v>
      </c>
      <c r="I35" s="1">
        <v>4</v>
      </c>
      <c r="J35" s="3">
        <v>267.83999999999997</v>
      </c>
      <c r="K35" s="1" t="s">
        <v>224</v>
      </c>
      <c r="L35" s="1" t="s">
        <v>223</v>
      </c>
      <c r="M35" s="1" t="s">
        <v>198</v>
      </c>
      <c r="N35" s="1" t="s">
        <v>197</v>
      </c>
      <c r="O35" s="1" t="s">
        <v>205</v>
      </c>
      <c r="P35" s="1" t="s">
        <v>206</v>
      </c>
      <c r="Q35" s="1"/>
      <c r="R35" s="1"/>
      <c r="S35" s="1" t="s">
        <v>58</v>
      </c>
      <c r="T35" s="1" t="s">
        <v>136</v>
      </c>
      <c r="U35" s="1" t="s">
        <v>135</v>
      </c>
      <c r="V35" s="1">
        <v>1358351677</v>
      </c>
      <c r="W35" s="1"/>
      <c r="X35" s="2">
        <v>15182</v>
      </c>
      <c r="Y35" s="3">
        <v>0</v>
      </c>
      <c r="Z35" s="3">
        <v>267.83999999999997</v>
      </c>
      <c r="AA35" s="1"/>
      <c r="AB35" s="2">
        <v>44755</v>
      </c>
      <c r="AC35" s="1" t="s">
        <v>222</v>
      </c>
      <c r="AD35" s="1" t="s">
        <v>221</v>
      </c>
      <c r="AE35" s="1" t="s">
        <v>220</v>
      </c>
      <c r="AF35" s="1" t="s">
        <v>219</v>
      </c>
      <c r="AG35" s="1" t="s">
        <v>218</v>
      </c>
      <c r="AH35" s="2">
        <v>44837</v>
      </c>
      <c r="AI35" s="1"/>
      <c r="AJ35" s="1"/>
      <c r="AK35" s="1" t="str">
        <f t="shared" si="3"/>
        <v>RPT.588344712267.84</v>
      </c>
      <c r="AL35" s="1"/>
      <c r="AM35" s="1"/>
      <c r="AN35" s="1" t="s">
        <v>217</v>
      </c>
      <c r="AO35" s="1" t="s">
        <v>61</v>
      </c>
      <c r="AP35" s="1" t="s">
        <v>82</v>
      </c>
      <c r="AQ35" s="1"/>
      <c r="AR35" s="1"/>
      <c r="AS35" s="1"/>
      <c r="AT35" s="28" t="s">
        <v>358</v>
      </c>
      <c r="AU35" s="6" t="s">
        <v>341</v>
      </c>
      <c r="AV35" s="27" t="s">
        <v>361</v>
      </c>
      <c r="AW35" s="27">
        <v>44999</v>
      </c>
      <c r="AX35" s="6" t="s">
        <v>360</v>
      </c>
      <c r="AY35" s="6"/>
      <c r="AZ35" s="6"/>
      <c r="BA35" s="6">
        <v>3.3</v>
      </c>
      <c r="BB35" s="6">
        <v>4</v>
      </c>
      <c r="BC35" s="1"/>
      <c r="BD35" s="31" t="s">
        <v>364</v>
      </c>
      <c r="BE35" s="31" t="s">
        <v>365</v>
      </c>
    </row>
    <row r="36" spans="1:57" ht="63.75" hidden="1">
      <c r="A36" s="7" t="s">
        <v>216</v>
      </c>
      <c r="B36" s="1" t="s">
        <v>180</v>
      </c>
      <c r="C36" s="1">
        <v>1</v>
      </c>
      <c r="D36" s="1" t="s">
        <v>215</v>
      </c>
      <c r="E36" s="2">
        <v>44798</v>
      </c>
      <c r="F36" s="1">
        <v>95851</v>
      </c>
      <c r="G36" s="1"/>
      <c r="H36" s="1" t="s">
        <v>214</v>
      </c>
      <c r="I36" s="1">
        <v>2</v>
      </c>
      <c r="J36" s="3">
        <v>80</v>
      </c>
      <c r="K36" s="1" t="s">
        <v>213</v>
      </c>
      <c r="L36" s="1" t="s">
        <v>212</v>
      </c>
      <c r="M36" s="1" t="s">
        <v>198</v>
      </c>
      <c r="N36" s="1" t="s">
        <v>197</v>
      </c>
      <c r="O36" s="1" t="s">
        <v>205</v>
      </c>
      <c r="P36" s="1" t="s">
        <v>206</v>
      </c>
      <c r="Q36" s="1"/>
      <c r="R36" s="1"/>
      <c r="S36" s="1" t="s">
        <v>52</v>
      </c>
      <c r="T36" s="1" t="s">
        <v>136</v>
      </c>
      <c r="U36" s="1" t="s">
        <v>135</v>
      </c>
      <c r="V36" s="1">
        <v>6272</v>
      </c>
      <c r="W36" s="1"/>
      <c r="X36" s="2">
        <v>16929</v>
      </c>
      <c r="Y36" s="3">
        <v>0</v>
      </c>
      <c r="Z36" s="3">
        <v>80</v>
      </c>
      <c r="AA36" s="1"/>
      <c r="AB36" s="2">
        <v>44810</v>
      </c>
      <c r="AC36" s="1" t="s">
        <v>211</v>
      </c>
      <c r="AD36" s="1"/>
      <c r="AE36" s="1" t="s">
        <v>210</v>
      </c>
      <c r="AF36" s="1" t="s">
        <v>209</v>
      </c>
      <c r="AG36" s="1"/>
      <c r="AH36" s="2">
        <v>44810</v>
      </c>
      <c r="AI36" s="1"/>
      <c r="AJ36" s="1"/>
      <c r="AK36" s="1" t="str">
        <f t="shared" si="3"/>
        <v>RPT.58884479880</v>
      </c>
      <c r="AL36" s="1"/>
      <c r="AM36" s="1"/>
      <c r="AN36" s="1" t="s">
        <v>208</v>
      </c>
      <c r="AO36" s="1" t="s">
        <v>61</v>
      </c>
      <c r="AP36" s="1" t="s">
        <v>82</v>
      </c>
      <c r="AQ36" s="1"/>
      <c r="AR36" s="1"/>
      <c r="AS36" s="1"/>
      <c r="AT36" s="28" t="s">
        <v>359</v>
      </c>
      <c r="AU36" s="6" t="s">
        <v>341</v>
      </c>
      <c r="AV36" s="27" t="s">
        <v>361</v>
      </c>
      <c r="AW36" s="27">
        <v>44999</v>
      </c>
      <c r="AX36" s="6" t="s">
        <v>360</v>
      </c>
      <c r="AY36" s="6"/>
      <c r="AZ36" s="6"/>
      <c r="BA36" s="6">
        <v>3.3</v>
      </c>
      <c r="BB36" s="6">
        <v>4</v>
      </c>
      <c r="BC36" s="1"/>
      <c r="BD36" s="31" t="s">
        <v>364</v>
      </c>
      <c r="BE36" s="31" t="s">
        <v>365</v>
      </c>
    </row>
  </sheetData>
  <autoFilter ref="A1:BE36">
    <filterColumn colId="55">
      <filters>
        <filter val="CHECK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11"/>
  <sheetViews>
    <sheetView zoomScale="85" zoomScaleNormal="85" workbookViewId="0"/>
  </sheetViews>
  <sheetFormatPr defaultRowHeight="15"/>
  <cols>
    <col min="1" max="1" width="10.28515625" customWidth="1"/>
    <col min="2" max="2" width="5.140625" customWidth="1"/>
    <col min="3" max="3" width="6" bestFit="1" customWidth="1"/>
    <col min="4" max="4" width="20.28515625" customWidth="1"/>
    <col min="5" max="5" width="11.140625" customWidth="1"/>
    <col min="6" max="6" width="6.140625" bestFit="1" customWidth="1"/>
    <col min="7" max="7" width="3.5703125" customWidth="1"/>
    <col min="8" max="8" width="6.85546875" customWidth="1"/>
    <col min="9" max="9" width="5.140625" customWidth="1"/>
    <col min="10" max="10" width="9" customWidth="1"/>
    <col min="11" max="11" width="7.28515625" customWidth="1"/>
    <col min="12" max="12" width="14" customWidth="1"/>
    <col min="13" max="13" width="6.140625" customWidth="1"/>
    <col min="14" max="14" width="14.5703125" customWidth="1"/>
    <col min="15" max="15" width="4.7109375" customWidth="1"/>
    <col min="16" max="16" width="27.7109375" customWidth="1"/>
    <col min="17" max="17" width="6.140625" customWidth="1"/>
    <col min="18" max="18" width="11.42578125" customWidth="1"/>
    <col min="19" max="19" width="7.85546875" customWidth="1"/>
    <col min="20" max="20" width="3.5703125" customWidth="1"/>
    <col min="21" max="21" width="21.140625" customWidth="1"/>
    <col min="22" max="22" width="13.5703125" customWidth="1"/>
    <col min="23" max="23" width="11.7109375" customWidth="1"/>
    <col min="24" max="24" width="11" bestFit="1" customWidth="1"/>
    <col min="25" max="25" width="7.7109375" customWidth="1"/>
    <col min="26" max="26" width="9.42578125" customWidth="1"/>
    <col min="27" max="27" width="5.42578125" customWidth="1"/>
    <col min="28" max="28" width="12.140625" customWidth="1"/>
    <col min="29" max="29" width="2.85546875" customWidth="1"/>
    <col min="30" max="30" width="2.42578125" customWidth="1"/>
    <col min="31" max="31" width="2.5703125" customWidth="1"/>
    <col min="32" max="32" width="2.7109375" customWidth="1"/>
    <col min="33" max="33" width="2" customWidth="1"/>
    <col min="34" max="34" width="11.28515625" customWidth="1"/>
    <col min="35" max="35" width="2.85546875" customWidth="1"/>
    <col min="36" max="36" width="2.42578125" customWidth="1"/>
    <col min="37" max="37" width="8.42578125" bestFit="1" customWidth="1"/>
    <col min="38" max="38" width="8.42578125" customWidth="1"/>
    <col min="39" max="39" width="4.7109375" customWidth="1"/>
    <col min="40" max="40" width="44.7109375" customWidth="1"/>
    <col min="41" max="41" width="6.5703125" customWidth="1"/>
    <col min="42" max="42" width="6.42578125" customWidth="1"/>
    <col min="43" max="43" width="12.5703125" bestFit="1" customWidth="1"/>
    <col min="44" max="44" width="15.5703125" bestFit="1" customWidth="1"/>
    <col min="45" max="45" width="11.5703125" bestFit="1" customWidth="1"/>
    <col min="46" max="46" width="68.140625" customWidth="1"/>
    <col min="47" max="47" width="17.140625" customWidth="1"/>
    <col min="48" max="48" width="9.5703125" bestFit="1" customWidth="1"/>
    <col min="49" max="49" width="13.28515625" bestFit="1" customWidth="1"/>
    <col min="50" max="50" width="16" bestFit="1" customWidth="1"/>
    <col min="51" max="55" width="9.140625" customWidth="1"/>
  </cols>
  <sheetData>
    <row r="1" spans="1:55" ht="15.75" thickBot="1">
      <c r="A1" s="9" t="s">
        <v>0</v>
      </c>
      <c r="B1" s="10" t="s">
        <v>33</v>
      </c>
      <c r="C1" s="10" t="s">
        <v>34</v>
      </c>
      <c r="D1" s="10" t="s">
        <v>1</v>
      </c>
      <c r="E1" s="11" t="s">
        <v>2</v>
      </c>
      <c r="F1" s="10" t="s">
        <v>32</v>
      </c>
      <c r="G1" s="10" t="s">
        <v>49</v>
      </c>
      <c r="H1" s="10" t="s">
        <v>3</v>
      </c>
      <c r="I1" s="10" t="s">
        <v>4</v>
      </c>
      <c r="J1" s="12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  <c r="W1" s="10" t="s">
        <v>18</v>
      </c>
      <c r="X1" s="11" t="s">
        <v>19</v>
      </c>
      <c r="Y1" s="12" t="s">
        <v>20</v>
      </c>
      <c r="Z1" s="12" t="s">
        <v>21</v>
      </c>
      <c r="AA1" s="10" t="s">
        <v>22</v>
      </c>
      <c r="AB1" s="11" t="s">
        <v>23</v>
      </c>
      <c r="AC1" s="10" t="s">
        <v>24</v>
      </c>
      <c r="AD1" s="10" t="s">
        <v>25</v>
      </c>
      <c r="AE1" s="10" t="s">
        <v>26</v>
      </c>
      <c r="AF1" s="10" t="s">
        <v>27</v>
      </c>
      <c r="AG1" s="10" t="s">
        <v>28</v>
      </c>
      <c r="AH1" s="11" t="s">
        <v>29</v>
      </c>
      <c r="AI1" s="10" t="s">
        <v>30</v>
      </c>
      <c r="AJ1" s="10" t="s">
        <v>31</v>
      </c>
      <c r="AK1" s="13" t="s">
        <v>35</v>
      </c>
      <c r="AL1" s="14" t="s">
        <v>107</v>
      </c>
      <c r="AM1" s="14" t="s">
        <v>108</v>
      </c>
      <c r="AN1" s="15" t="s">
        <v>37</v>
      </c>
      <c r="AO1" s="15" t="s">
        <v>38</v>
      </c>
      <c r="AP1" s="14" t="s">
        <v>36</v>
      </c>
      <c r="AQ1" s="15" t="s">
        <v>39</v>
      </c>
      <c r="AR1" s="15" t="s">
        <v>50</v>
      </c>
      <c r="AS1" s="15" t="s">
        <v>40</v>
      </c>
      <c r="AT1" s="16" t="s">
        <v>41</v>
      </c>
      <c r="AU1" s="17" t="s">
        <v>38</v>
      </c>
      <c r="AV1" s="17" t="s">
        <v>42</v>
      </c>
      <c r="AW1" s="18" t="s">
        <v>43</v>
      </c>
      <c r="AX1" s="17" t="s">
        <v>39</v>
      </c>
      <c r="AY1" s="17" t="s">
        <v>44</v>
      </c>
      <c r="AZ1" s="17" t="s">
        <v>45</v>
      </c>
      <c r="BA1" s="19" t="s">
        <v>46</v>
      </c>
      <c r="BB1" s="19" t="s">
        <v>47</v>
      </c>
      <c r="BC1" s="20" t="s">
        <v>48</v>
      </c>
    </row>
    <row r="2" spans="1:55">
      <c r="A2" s="7" t="s">
        <v>87</v>
      </c>
      <c r="B2" s="1" t="s">
        <v>67</v>
      </c>
      <c r="C2" s="1">
        <v>1</v>
      </c>
      <c r="D2" s="1" t="s">
        <v>90</v>
      </c>
      <c r="E2" s="4">
        <v>44909</v>
      </c>
      <c r="F2" s="1">
        <v>790</v>
      </c>
      <c r="G2" s="1"/>
      <c r="H2" s="1" t="s">
        <v>71</v>
      </c>
      <c r="I2" s="1">
        <v>19</v>
      </c>
      <c r="J2" s="3">
        <v>2850</v>
      </c>
      <c r="K2" s="1" t="s">
        <v>69</v>
      </c>
      <c r="L2" s="1" t="s">
        <v>70</v>
      </c>
      <c r="M2" s="1" t="s">
        <v>68</v>
      </c>
      <c r="N2" s="1" t="s">
        <v>76</v>
      </c>
      <c r="O2" s="1" t="s">
        <v>79</v>
      </c>
      <c r="P2" s="1" t="s">
        <v>80</v>
      </c>
      <c r="Q2" s="1"/>
      <c r="R2" s="1"/>
      <c r="S2" s="1" t="s">
        <v>52</v>
      </c>
      <c r="T2" s="1" t="s">
        <v>53</v>
      </c>
      <c r="U2" s="1" t="s">
        <v>54</v>
      </c>
      <c r="V2" s="1" t="s">
        <v>93</v>
      </c>
      <c r="W2" s="1" t="s">
        <v>81</v>
      </c>
      <c r="X2" s="2">
        <v>22185</v>
      </c>
      <c r="Y2" s="3">
        <v>0</v>
      </c>
      <c r="Z2" s="3">
        <v>2850</v>
      </c>
      <c r="AA2" s="1" t="s">
        <v>79</v>
      </c>
      <c r="AB2" s="5"/>
      <c r="AC2" s="5"/>
      <c r="AD2" s="5"/>
      <c r="AE2" s="5"/>
      <c r="AF2" s="1"/>
      <c r="AG2" s="1"/>
      <c r="AH2" s="2">
        <v>44925</v>
      </c>
      <c r="AI2" s="1"/>
      <c r="AJ2" s="1"/>
      <c r="AK2" s="1" t="s">
        <v>97</v>
      </c>
      <c r="AL2" s="1"/>
      <c r="AM2" s="1"/>
      <c r="AN2" s="1" t="s">
        <v>100</v>
      </c>
      <c r="AO2" s="1" t="s">
        <v>61</v>
      </c>
      <c r="AP2" s="1" t="s">
        <v>60</v>
      </c>
      <c r="AQ2" s="1" t="s">
        <v>62</v>
      </c>
      <c r="AR2" s="1" t="s">
        <v>83</v>
      </c>
      <c r="AS2" s="2">
        <v>44963</v>
      </c>
      <c r="AT2" s="1"/>
      <c r="AU2" s="6"/>
      <c r="AV2" s="6"/>
      <c r="AW2" s="23"/>
      <c r="AX2" s="6"/>
      <c r="AY2" s="6"/>
      <c r="AZ2" s="6"/>
      <c r="BA2" s="6"/>
      <c r="BB2" s="6"/>
      <c r="BC2" s="6"/>
    </row>
    <row r="3" spans="1:55">
      <c r="A3" s="7" t="s">
        <v>88</v>
      </c>
      <c r="B3" s="1" t="s">
        <v>67</v>
      </c>
      <c r="C3" s="1">
        <v>1</v>
      </c>
      <c r="D3" s="1" t="s">
        <v>91</v>
      </c>
      <c r="E3" s="4">
        <v>44911</v>
      </c>
      <c r="F3" s="1">
        <v>921</v>
      </c>
      <c r="G3" s="1"/>
      <c r="H3" s="1" t="s">
        <v>75</v>
      </c>
      <c r="I3" s="1">
        <v>7</v>
      </c>
      <c r="J3" s="3">
        <v>1050</v>
      </c>
      <c r="K3" s="1" t="s">
        <v>73</v>
      </c>
      <c r="L3" s="1" t="s">
        <v>74</v>
      </c>
      <c r="M3" s="1" t="s">
        <v>68</v>
      </c>
      <c r="N3" s="1" t="s">
        <v>76</v>
      </c>
      <c r="O3" s="1" t="s">
        <v>79</v>
      </c>
      <c r="P3" s="1" t="s">
        <v>80</v>
      </c>
      <c r="Q3" s="1"/>
      <c r="R3" s="1"/>
      <c r="S3" s="1" t="s">
        <v>52</v>
      </c>
      <c r="T3" s="1" t="s">
        <v>53</v>
      </c>
      <c r="U3" s="1" t="s">
        <v>54</v>
      </c>
      <c r="V3" s="1" t="s">
        <v>94</v>
      </c>
      <c r="W3" s="1" t="s">
        <v>81</v>
      </c>
      <c r="X3" s="2">
        <v>30697</v>
      </c>
      <c r="Y3" s="3">
        <v>0</v>
      </c>
      <c r="Z3" s="3">
        <v>1050</v>
      </c>
      <c r="AA3" s="1" t="s">
        <v>79</v>
      </c>
      <c r="AB3" s="5"/>
      <c r="AC3" s="5"/>
      <c r="AD3" s="5"/>
      <c r="AE3" s="5"/>
      <c r="AF3" s="1"/>
      <c r="AG3" s="1"/>
      <c r="AH3" s="2">
        <v>44925</v>
      </c>
      <c r="AI3" s="1"/>
      <c r="AJ3" s="1"/>
      <c r="AK3" s="1" t="s">
        <v>98</v>
      </c>
      <c r="AL3" s="1"/>
      <c r="AM3" s="1"/>
      <c r="AN3" s="1" t="s">
        <v>102</v>
      </c>
      <c r="AO3" s="1" t="s">
        <v>61</v>
      </c>
      <c r="AP3" s="1" t="s">
        <v>60</v>
      </c>
      <c r="AQ3" s="1" t="s">
        <v>62</v>
      </c>
      <c r="AR3" s="1" t="s">
        <v>83</v>
      </c>
      <c r="AS3" s="2">
        <v>44963</v>
      </c>
      <c r="AT3" s="1"/>
      <c r="AU3" s="6"/>
      <c r="AV3" s="6"/>
      <c r="AW3" s="23"/>
      <c r="AX3" s="6"/>
      <c r="AY3" s="6"/>
      <c r="AZ3" s="6"/>
      <c r="BA3" s="6"/>
      <c r="BB3" s="6"/>
      <c r="BC3" s="6"/>
    </row>
    <row r="4" spans="1:55">
      <c r="A4" s="7" t="s">
        <v>89</v>
      </c>
      <c r="B4" s="1" t="s">
        <v>67</v>
      </c>
      <c r="C4" s="1">
        <v>1</v>
      </c>
      <c r="D4" s="1" t="s">
        <v>92</v>
      </c>
      <c r="E4" s="4">
        <v>44907</v>
      </c>
      <c r="F4" s="1">
        <v>840</v>
      </c>
      <c r="G4" s="1"/>
      <c r="H4" s="1" t="s">
        <v>71</v>
      </c>
      <c r="I4" s="1">
        <v>15</v>
      </c>
      <c r="J4" s="3">
        <v>2250</v>
      </c>
      <c r="K4" s="1" t="s">
        <v>69</v>
      </c>
      <c r="L4" s="1" t="s">
        <v>70</v>
      </c>
      <c r="M4" s="1" t="s">
        <v>68</v>
      </c>
      <c r="N4" s="1" t="s">
        <v>76</v>
      </c>
      <c r="O4" s="1" t="s">
        <v>79</v>
      </c>
      <c r="P4" s="1" t="s">
        <v>80</v>
      </c>
      <c r="Q4" s="1" t="s">
        <v>77</v>
      </c>
      <c r="R4" s="1" t="s">
        <v>78</v>
      </c>
      <c r="S4" s="1" t="s">
        <v>52</v>
      </c>
      <c r="T4" s="1" t="s">
        <v>53</v>
      </c>
      <c r="U4" s="1" t="s">
        <v>54</v>
      </c>
      <c r="V4" s="1" t="s">
        <v>95</v>
      </c>
      <c r="W4" s="1" t="s">
        <v>81</v>
      </c>
      <c r="X4" s="2">
        <v>34603</v>
      </c>
      <c r="Y4" s="3">
        <v>0</v>
      </c>
      <c r="Z4" s="3">
        <v>2250</v>
      </c>
      <c r="AA4" s="1" t="s">
        <v>79</v>
      </c>
      <c r="AB4" s="5"/>
      <c r="AC4" s="5"/>
      <c r="AD4" s="5"/>
      <c r="AE4" s="5"/>
      <c r="AF4" s="1"/>
      <c r="AG4" s="1"/>
      <c r="AH4" s="2">
        <v>44925</v>
      </c>
      <c r="AI4" s="1" t="s">
        <v>96</v>
      </c>
      <c r="AJ4" s="1"/>
      <c r="AK4" s="1" t="s">
        <v>99</v>
      </c>
      <c r="AL4" s="1"/>
      <c r="AM4" s="1"/>
      <c r="AN4" s="1" t="s">
        <v>101</v>
      </c>
      <c r="AO4" s="1" t="s">
        <v>61</v>
      </c>
      <c r="AP4" s="1" t="s">
        <v>60</v>
      </c>
      <c r="AQ4" s="1" t="s">
        <v>62</v>
      </c>
      <c r="AR4" s="1" t="s">
        <v>83</v>
      </c>
      <c r="AS4" s="2">
        <v>44963</v>
      </c>
      <c r="AT4" s="1"/>
      <c r="AU4" s="6"/>
      <c r="AV4" s="6"/>
      <c r="AW4" s="23"/>
      <c r="AX4" s="6"/>
      <c r="AY4" s="6"/>
      <c r="AZ4" s="6"/>
      <c r="BA4" s="6"/>
      <c r="BB4" s="6"/>
      <c r="BC4" s="6"/>
    </row>
    <row r="5" spans="1:55">
      <c r="A5" s="7" t="s">
        <v>134</v>
      </c>
      <c r="B5" s="1" t="s">
        <v>120</v>
      </c>
      <c r="C5" s="1">
        <v>1</v>
      </c>
      <c r="D5" s="1" t="s">
        <v>133</v>
      </c>
      <c r="E5" s="2">
        <v>44285</v>
      </c>
      <c r="F5" s="1">
        <v>99309</v>
      </c>
      <c r="G5" s="1"/>
      <c r="H5" s="1"/>
      <c r="I5" s="1">
        <v>1</v>
      </c>
      <c r="J5" s="3">
        <v>225</v>
      </c>
      <c r="K5" s="1" t="s">
        <v>120</v>
      </c>
      <c r="L5" s="1" t="s">
        <v>119</v>
      </c>
      <c r="M5" s="1" t="s">
        <v>118</v>
      </c>
      <c r="N5" s="1" t="s">
        <v>117</v>
      </c>
      <c r="O5" s="1" t="s">
        <v>128</v>
      </c>
      <c r="P5" s="1" t="s">
        <v>127</v>
      </c>
      <c r="Q5" s="1" t="s">
        <v>124</v>
      </c>
      <c r="R5" s="1" t="s">
        <v>123</v>
      </c>
      <c r="S5" s="1" t="s">
        <v>52</v>
      </c>
      <c r="T5" s="1" t="s">
        <v>126</v>
      </c>
      <c r="U5" s="1" t="s">
        <v>125</v>
      </c>
      <c r="V5" s="1" t="s">
        <v>132</v>
      </c>
      <c r="W5" s="1"/>
      <c r="X5" s="2">
        <v>14507</v>
      </c>
      <c r="Y5" s="3">
        <v>0</v>
      </c>
      <c r="Z5" s="3">
        <v>14.9</v>
      </c>
      <c r="AA5" s="1"/>
      <c r="AB5" s="2">
        <v>44286</v>
      </c>
      <c r="AC5" s="1" t="s">
        <v>56</v>
      </c>
      <c r="AD5" s="1" t="s">
        <v>63</v>
      </c>
      <c r="AE5" s="1"/>
      <c r="AF5" s="1" t="s">
        <v>57</v>
      </c>
      <c r="AG5" s="1" t="s">
        <v>64</v>
      </c>
      <c r="AH5" s="2">
        <v>44286</v>
      </c>
      <c r="AI5" s="1" t="s">
        <v>131</v>
      </c>
      <c r="AJ5" s="1" t="s">
        <v>130</v>
      </c>
      <c r="AK5" s="1" t="str">
        <f t="shared" ref="AK5" si="0">B5&amp;F5&amp;Z5</f>
        <v>BAS9930914.9</v>
      </c>
      <c r="AL5" s="1" t="s">
        <v>105</v>
      </c>
      <c r="AM5" s="1" t="s">
        <v>106</v>
      </c>
      <c r="AN5" s="1" t="s">
        <v>129</v>
      </c>
      <c r="AO5" s="1" t="s">
        <v>61</v>
      </c>
      <c r="AP5" s="1" t="s">
        <v>82</v>
      </c>
      <c r="AQ5" s="1"/>
      <c r="AR5" s="1"/>
      <c r="AS5" s="1"/>
      <c r="AT5" s="1"/>
      <c r="AU5" s="6"/>
      <c r="AV5" s="6"/>
      <c r="AW5" s="23"/>
      <c r="AX5" s="6"/>
      <c r="AY5" s="6"/>
      <c r="AZ5" s="6"/>
      <c r="BA5" s="6"/>
      <c r="BB5" s="6"/>
      <c r="BC5" s="1"/>
    </row>
    <row r="6" spans="1:55">
      <c r="A6" s="7" t="s">
        <v>173</v>
      </c>
      <c r="B6" s="1" t="s">
        <v>84</v>
      </c>
      <c r="C6" s="1">
        <v>1</v>
      </c>
      <c r="D6" s="1" t="s">
        <v>172</v>
      </c>
      <c r="E6" s="2">
        <v>44366</v>
      </c>
      <c r="F6" s="1">
        <v>88304</v>
      </c>
      <c r="G6" s="1"/>
      <c r="H6" s="1">
        <v>26</v>
      </c>
      <c r="I6" s="1">
        <v>1</v>
      </c>
      <c r="J6" s="3">
        <v>42</v>
      </c>
      <c r="K6" s="1" t="s">
        <v>85</v>
      </c>
      <c r="L6" s="1" t="s">
        <v>86</v>
      </c>
      <c r="M6" s="1" t="s">
        <v>122</v>
      </c>
      <c r="N6" s="1" t="s">
        <v>121</v>
      </c>
      <c r="O6" s="1" t="s">
        <v>55</v>
      </c>
      <c r="P6" s="1" t="s">
        <v>171</v>
      </c>
      <c r="Q6" s="1">
        <v>117</v>
      </c>
      <c r="R6" s="1" t="s">
        <v>170</v>
      </c>
      <c r="S6" s="1" t="s">
        <v>52</v>
      </c>
      <c r="T6" s="1" t="s">
        <v>53</v>
      </c>
      <c r="U6" s="1" t="s">
        <v>54</v>
      </c>
      <c r="V6" s="1" t="s">
        <v>168</v>
      </c>
      <c r="W6" s="1"/>
      <c r="X6" s="2">
        <v>36443</v>
      </c>
      <c r="Y6" s="3">
        <v>0</v>
      </c>
      <c r="Z6" s="3">
        <v>3.19</v>
      </c>
      <c r="AA6" s="1">
        <v>117</v>
      </c>
      <c r="AB6" s="2">
        <v>44446</v>
      </c>
      <c r="AC6" s="1" t="s">
        <v>169</v>
      </c>
      <c r="AD6" s="1" t="s">
        <v>56</v>
      </c>
      <c r="AE6" s="1"/>
      <c r="AF6" s="1" t="s">
        <v>162</v>
      </c>
      <c r="AG6" s="1" t="s">
        <v>57</v>
      </c>
      <c r="AH6" s="2">
        <v>44832</v>
      </c>
      <c r="AI6" s="1" t="s">
        <v>168</v>
      </c>
      <c r="AJ6" s="1"/>
      <c r="AK6" s="1" t="str">
        <f t="shared" ref="AK6:AK8" si="1">A6&amp;E6&amp;Z6</f>
        <v>NPD.Z200200535443663.19</v>
      </c>
      <c r="AL6" s="1"/>
      <c r="AM6" s="1"/>
      <c r="AN6" s="1" t="s">
        <v>167</v>
      </c>
      <c r="AO6" s="1" t="s">
        <v>61</v>
      </c>
      <c r="AP6" s="1" t="s">
        <v>82</v>
      </c>
      <c r="AQ6" s="1"/>
      <c r="AR6" s="1"/>
      <c r="AS6" s="1"/>
      <c r="AT6" s="1"/>
      <c r="AU6" s="6"/>
      <c r="AV6" s="6"/>
      <c r="AW6" s="23"/>
      <c r="AX6" s="6"/>
      <c r="AY6" s="6"/>
      <c r="AZ6" s="6"/>
      <c r="BA6" s="6"/>
      <c r="BB6" s="6"/>
      <c r="BC6" s="1">
        <v>1</v>
      </c>
    </row>
    <row r="7" spans="1:55">
      <c r="A7" s="7" t="s">
        <v>160</v>
      </c>
      <c r="B7" s="1" t="s">
        <v>84</v>
      </c>
      <c r="C7" s="1">
        <v>0</v>
      </c>
      <c r="D7" s="1" t="s">
        <v>159</v>
      </c>
      <c r="E7" s="2">
        <v>44579</v>
      </c>
      <c r="F7" s="1">
        <v>88360</v>
      </c>
      <c r="G7" s="1"/>
      <c r="H7" s="1">
        <v>5926</v>
      </c>
      <c r="I7" s="1">
        <v>6</v>
      </c>
      <c r="J7" s="3">
        <v>918</v>
      </c>
      <c r="K7" s="1" t="s">
        <v>85</v>
      </c>
      <c r="L7" s="1" t="s">
        <v>86</v>
      </c>
      <c r="M7" s="1" t="s">
        <v>122</v>
      </c>
      <c r="N7" s="1" t="s">
        <v>121</v>
      </c>
      <c r="O7" s="1" t="s">
        <v>124</v>
      </c>
      <c r="P7" s="1" t="s">
        <v>123</v>
      </c>
      <c r="Q7" s="1">
        <v>1096</v>
      </c>
      <c r="R7" s="1"/>
      <c r="S7" s="1" t="s">
        <v>52</v>
      </c>
      <c r="T7" s="1" t="s">
        <v>53</v>
      </c>
      <c r="U7" s="1" t="s">
        <v>54</v>
      </c>
      <c r="V7" s="1"/>
      <c r="W7" s="1"/>
      <c r="X7" s="2">
        <v>19115</v>
      </c>
      <c r="Y7" s="3">
        <v>0</v>
      </c>
      <c r="Z7" s="3">
        <v>153</v>
      </c>
      <c r="AA7" s="1">
        <v>1096</v>
      </c>
      <c r="AB7" s="2">
        <v>44627</v>
      </c>
      <c r="AC7" s="1" t="s">
        <v>156</v>
      </c>
      <c r="AD7" s="1" t="s">
        <v>155</v>
      </c>
      <c r="AE7" s="1"/>
      <c r="AF7" s="1" t="s">
        <v>154</v>
      </c>
      <c r="AG7" s="1" t="s">
        <v>153</v>
      </c>
      <c r="AH7" s="2">
        <v>44705</v>
      </c>
      <c r="AI7" s="1"/>
      <c r="AJ7" s="1"/>
      <c r="AK7" s="1" t="str">
        <f t="shared" si="1"/>
        <v>NPD.Z20017663444579153</v>
      </c>
      <c r="AL7" s="1"/>
      <c r="AM7" s="1"/>
      <c r="AN7" s="1" t="s">
        <v>152</v>
      </c>
      <c r="AO7" s="1" t="s">
        <v>61</v>
      </c>
      <c r="AP7" s="1" t="s">
        <v>82</v>
      </c>
      <c r="AQ7" s="1"/>
      <c r="AR7" s="1"/>
      <c r="AS7" s="1"/>
      <c r="AT7" s="1"/>
      <c r="AU7" s="6"/>
      <c r="AV7" s="6"/>
      <c r="AW7" s="23"/>
      <c r="AX7" s="6"/>
      <c r="AY7" s="6"/>
      <c r="AZ7" s="6"/>
      <c r="BA7" s="6"/>
      <c r="BB7" s="6"/>
      <c r="BC7" s="1">
        <v>1</v>
      </c>
    </row>
    <row r="8" spans="1:55">
      <c r="A8" s="7" t="s">
        <v>160</v>
      </c>
      <c r="B8" s="1" t="s">
        <v>84</v>
      </c>
      <c r="C8" s="1">
        <v>1</v>
      </c>
      <c r="D8" s="1" t="s">
        <v>159</v>
      </c>
      <c r="E8" s="2">
        <v>44579</v>
      </c>
      <c r="F8" s="1">
        <v>88342</v>
      </c>
      <c r="G8" s="1"/>
      <c r="H8" s="1" t="s">
        <v>158</v>
      </c>
      <c r="I8" s="1">
        <v>3</v>
      </c>
      <c r="J8" s="3">
        <v>345</v>
      </c>
      <c r="K8" s="1" t="s">
        <v>85</v>
      </c>
      <c r="L8" s="1" t="s">
        <v>86</v>
      </c>
      <c r="M8" s="1" t="s">
        <v>122</v>
      </c>
      <c r="N8" s="1" t="s">
        <v>121</v>
      </c>
      <c r="O8" s="1" t="s">
        <v>124</v>
      </c>
      <c r="P8" s="1" t="s">
        <v>123</v>
      </c>
      <c r="Q8" s="1">
        <v>1096</v>
      </c>
      <c r="R8" s="1" t="s">
        <v>157</v>
      </c>
      <c r="S8" s="1" t="s">
        <v>52</v>
      </c>
      <c r="T8" s="1" t="s">
        <v>53</v>
      </c>
      <c r="U8" s="1" t="s">
        <v>54</v>
      </c>
      <c r="V8" s="1"/>
      <c r="W8" s="1"/>
      <c r="X8" s="2">
        <v>19115</v>
      </c>
      <c r="Y8" s="3">
        <v>0</v>
      </c>
      <c r="Z8" s="3">
        <v>230</v>
      </c>
      <c r="AA8" s="1">
        <v>1096</v>
      </c>
      <c r="AB8" s="2">
        <v>44627</v>
      </c>
      <c r="AC8" s="1" t="s">
        <v>156</v>
      </c>
      <c r="AD8" s="1" t="s">
        <v>155</v>
      </c>
      <c r="AE8" s="1"/>
      <c r="AF8" s="1" t="s">
        <v>154</v>
      </c>
      <c r="AG8" s="1" t="s">
        <v>153</v>
      </c>
      <c r="AH8" s="2">
        <v>44705</v>
      </c>
      <c r="AI8" s="1"/>
      <c r="AJ8" s="1"/>
      <c r="AK8" s="1" t="str">
        <f t="shared" si="1"/>
        <v>NPD.Z20017663444579230</v>
      </c>
      <c r="AL8" s="1"/>
      <c r="AM8" s="1"/>
      <c r="AN8" s="1" t="s">
        <v>152</v>
      </c>
      <c r="AO8" s="1" t="s">
        <v>61</v>
      </c>
      <c r="AP8" s="1" t="s">
        <v>82</v>
      </c>
      <c r="AQ8" s="1"/>
      <c r="AR8" s="1"/>
      <c r="AS8" s="1"/>
      <c r="AT8" s="1"/>
      <c r="AU8" s="6"/>
      <c r="AV8" s="6"/>
      <c r="AW8" s="23"/>
      <c r="AX8" s="6"/>
      <c r="AY8" s="6"/>
      <c r="AZ8" s="6"/>
      <c r="BA8" s="6"/>
      <c r="BB8" s="6"/>
      <c r="BC8" s="1">
        <v>1</v>
      </c>
    </row>
    <row r="9" spans="1:55">
      <c r="A9" s="7" t="s">
        <v>202</v>
      </c>
      <c r="B9" s="1" t="s">
        <v>180</v>
      </c>
      <c r="C9" s="1">
        <v>1</v>
      </c>
      <c r="D9" s="1" t="s">
        <v>201</v>
      </c>
      <c r="E9" s="2">
        <v>44243</v>
      </c>
      <c r="F9" s="1">
        <v>97140</v>
      </c>
      <c r="G9" s="1"/>
      <c r="H9" s="1" t="s">
        <v>179</v>
      </c>
      <c r="I9" s="1">
        <v>4</v>
      </c>
      <c r="J9" s="3">
        <v>267.83999999999997</v>
      </c>
      <c r="K9" s="1" t="s">
        <v>200</v>
      </c>
      <c r="L9" s="1" t="s">
        <v>199</v>
      </c>
      <c r="M9" s="1" t="s">
        <v>198</v>
      </c>
      <c r="N9" s="1" t="s">
        <v>197</v>
      </c>
      <c r="O9" s="1">
        <v>42</v>
      </c>
      <c r="P9" s="1" t="s">
        <v>176</v>
      </c>
      <c r="Q9" s="1"/>
      <c r="R9" s="1"/>
      <c r="S9" s="1" t="s">
        <v>52</v>
      </c>
      <c r="T9" s="1" t="s">
        <v>175</v>
      </c>
      <c r="U9" s="1" t="s">
        <v>174</v>
      </c>
      <c r="V9" s="1" t="s">
        <v>196</v>
      </c>
      <c r="W9" s="1"/>
      <c r="X9" s="2">
        <v>31368</v>
      </c>
      <c r="Y9" s="3">
        <v>0</v>
      </c>
      <c r="Z9" s="3">
        <v>267.83999999999997</v>
      </c>
      <c r="AA9" s="1">
        <v>42</v>
      </c>
      <c r="AB9" s="2">
        <v>44249</v>
      </c>
      <c r="AC9" s="1"/>
      <c r="AD9" s="1"/>
      <c r="AE9" s="1"/>
      <c r="AF9" s="1"/>
      <c r="AG9" s="1"/>
      <c r="AH9" s="2">
        <v>44249</v>
      </c>
      <c r="AI9" s="1"/>
      <c r="AJ9" s="1"/>
      <c r="AK9" s="1" t="str">
        <f>A9&amp;E9&amp;Z9</f>
        <v>RPT.438944243267.84</v>
      </c>
      <c r="AL9" s="1"/>
      <c r="AM9" s="1"/>
      <c r="AN9" s="1" t="s">
        <v>195</v>
      </c>
      <c r="AO9" s="1" t="s">
        <v>61</v>
      </c>
      <c r="AP9" s="1" t="s">
        <v>82</v>
      </c>
      <c r="AQ9" s="1"/>
      <c r="AR9" s="1"/>
      <c r="AS9" s="1"/>
      <c r="AT9" s="1"/>
      <c r="AU9" s="6"/>
      <c r="AV9" s="6"/>
      <c r="AW9" s="23"/>
      <c r="AX9" s="6"/>
      <c r="AY9" s="6"/>
      <c r="AZ9" s="6"/>
      <c r="BA9" s="6"/>
      <c r="BB9" s="6"/>
      <c r="BC9" s="1">
        <v>1</v>
      </c>
    </row>
    <row r="10" spans="1:55">
      <c r="A10" s="7" t="s">
        <v>194</v>
      </c>
      <c r="B10" s="1" t="s">
        <v>32</v>
      </c>
      <c r="C10" s="1">
        <v>1</v>
      </c>
      <c r="D10" s="1" t="s">
        <v>193</v>
      </c>
      <c r="E10" s="2">
        <v>44382</v>
      </c>
      <c r="F10" s="1">
        <v>97110</v>
      </c>
      <c r="G10" s="1"/>
      <c r="H10" s="1" t="s">
        <v>179</v>
      </c>
      <c r="I10" s="1">
        <v>2</v>
      </c>
      <c r="J10" s="3">
        <v>79.7</v>
      </c>
      <c r="K10" s="1" t="s">
        <v>192</v>
      </c>
      <c r="L10" s="1" t="s">
        <v>191</v>
      </c>
      <c r="M10" s="1" t="s">
        <v>51</v>
      </c>
      <c r="N10" s="1" t="s">
        <v>190</v>
      </c>
      <c r="O10" s="1">
        <v>8</v>
      </c>
      <c r="P10" s="1" t="s">
        <v>189</v>
      </c>
      <c r="Q10" s="1"/>
      <c r="R10" s="1"/>
      <c r="S10" s="1" t="s">
        <v>52</v>
      </c>
      <c r="T10" s="1" t="s">
        <v>175</v>
      </c>
      <c r="U10" s="1" t="s">
        <v>174</v>
      </c>
      <c r="V10" s="1" t="s">
        <v>188</v>
      </c>
      <c r="W10" s="1"/>
      <c r="X10" s="2">
        <v>15845</v>
      </c>
      <c r="Y10" s="3">
        <v>0</v>
      </c>
      <c r="Z10" s="3">
        <v>79.7</v>
      </c>
      <c r="AA10" s="1">
        <v>8</v>
      </c>
      <c r="AB10" s="2">
        <v>44425</v>
      </c>
      <c r="AC10" s="1"/>
      <c r="AD10" s="1"/>
      <c r="AE10" s="1" t="s">
        <v>187</v>
      </c>
      <c r="AF10" s="1"/>
      <c r="AG10" s="1"/>
      <c r="AH10" s="2">
        <v>44873</v>
      </c>
      <c r="AI10" s="1"/>
      <c r="AJ10" s="1"/>
      <c r="AK10" s="1" t="str">
        <f t="shared" ref="AK10:AK11" si="2">B10&amp;F10&amp;Z10</f>
        <v>CPT9711079.7</v>
      </c>
      <c r="AL10" s="1" t="s">
        <v>109</v>
      </c>
      <c r="AM10" s="1" t="s">
        <v>110</v>
      </c>
      <c r="AN10" s="1" t="s">
        <v>186</v>
      </c>
      <c r="AO10" s="22" t="s">
        <v>61</v>
      </c>
      <c r="AP10" s="1" t="s">
        <v>60</v>
      </c>
      <c r="AQ10" s="1" t="s">
        <v>62</v>
      </c>
      <c r="AR10" s="1" t="s">
        <v>111</v>
      </c>
      <c r="AS10" s="2">
        <v>44979</v>
      </c>
      <c r="AT10" s="1"/>
      <c r="AU10" s="24"/>
      <c r="AV10" s="24"/>
      <c r="AW10" s="25"/>
      <c r="AX10" s="24"/>
      <c r="AY10" s="24"/>
      <c r="AZ10" s="24"/>
      <c r="BA10" s="24"/>
      <c r="BB10" s="24"/>
      <c r="BC10" s="1">
        <v>1</v>
      </c>
    </row>
    <row r="11" spans="1:55">
      <c r="A11" s="7" t="s">
        <v>185</v>
      </c>
      <c r="B11" s="1" t="s">
        <v>146</v>
      </c>
      <c r="C11" s="1">
        <v>1</v>
      </c>
      <c r="D11" s="1" t="s">
        <v>184</v>
      </c>
      <c r="E11" s="2">
        <v>44531</v>
      </c>
      <c r="F11" s="1">
        <v>1400</v>
      </c>
      <c r="G11" s="1"/>
      <c r="H11" s="1" t="s">
        <v>72</v>
      </c>
      <c r="I11" s="1">
        <v>11</v>
      </c>
      <c r="J11" s="3">
        <v>1650</v>
      </c>
      <c r="K11" s="1" t="s">
        <v>149</v>
      </c>
      <c r="L11" s="1" t="s">
        <v>148</v>
      </c>
      <c r="M11" s="1" t="s">
        <v>68</v>
      </c>
      <c r="N11" s="1" t="s">
        <v>76</v>
      </c>
      <c r="O11" s="1">
        <v>1180</v>
      </c>
      <c r="P11" s="1" t="s">
        <v>181</v>
      </c>
      <c r="Q11" s="1"/>
      <c r="R11" s="1"/>
      <c r="S11" s="1" t="s">
        <v>59</v>
      </c>
      <c r="T11" s="1" t="s">
        <v>175</v>
      </c>
      <c r="U11" s="1" t="s">
        <v>174</v>
      </c>
      <c r="V11" s="1">
        <v>7161217</v>
      </c>
      <c r="W11" s="1"/>
      <c r="X11" s="2">
        <v>30392</v>
      </c>
      <c r="Y11" s="3">
        <v>0</v>
      </c>
      <c r="Z11" s="3">
        <v>1650</v>
      </c>
      <c r="AA11" s="1">
        <v>1180</v>
      </c>
      <c r="AB11" s="2">
        <v>44551</v>
      </c>
      <c r="AC11" s="1"/>
      <c r="AD11" s="1"/>
      <c r="AE11" s="1"/>
      <c r="AF11" s="1"/>
      <c r="AG11" s="1"/>
      <c r="AH11" s="2">
        <v>44851</v>
      </c>
      <c r="AI11" s="1"/>
      <c r="AJ11" s="1"/>
      <c r="AK11" s="1" t="str">
        <f t="shared" si="2"/>
        <v>MMA14001650</v>
      </c>
      <c r="AL11" s="1" t="s">
        <v>109</v>
      </c>
      <c r="AM11" s="1" t="s">
        <v>110</v>
      </c>
      <c r="AN11" s="1" t="s">
        <v>183</v>
      </c>
      <c r="AO11" s="22" t="s">
        <v>61</v>
      </c>
      <c r="AP11" s="1" t="s">
        <v>60</v>
      </c>
      <c r="AQ11" s="1" t="s">
        <v>62</v>
      </c>
      <c r="AR11" s="1" t="s">
        <v>111</v>
      </c>
      <c r="AS11" s="2">
        <v>44979</v>
      </c>
      <c r="AT11" s="1"/>
      <c r="AU11" s="24"/>
      <c r="AV11" s="24"/>
      <c r="AW11" s="25"/>
      <c r="AX11" s="24"/>
      <c r="AY11" s="24"/>
      <c r="AZ11" s="24"/>
      <c r="BA11" s="24"/>
      <c r="BB11" s="24"/>
      <c r="BC11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Completed</vt:lpstr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2023-01-03T11:31:44Z</dcterms:created>
  <dcterms:modified xsi:type="dcterms:W3CDTF">2023-03-17T06:18:44Z</dcterms:modified>
</cp:coreProperties>
</file>