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 Joseph\Downloads\24\03232023\"/>
    </mc:Choice>
  </mc:AlternateContent>
  <xr:revisionPtr revIDLastSave="0" documentId="13_ncr:1_{3B764D71-D5A5-465F-A4D0-E5504F2337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leted" sheetId="13" r:id="rId1"/>
  </sheets>
  <calcPr calcId="191029" iterateCount="1"/>
  <customWorkbookViews>
    <customWorkbookView name="Amsvl-137 - Personal View" guid="{9CDB5E30-A1E4-4005-A046-455C153158D9}" mergeInterval="0" personalView="1" maximized="1" xWindow="1" yWindow="1" windowWidth="1362" windowHeight="538" activeSheetId="2" showComments="commIndAndComment"/>
    <customWorkbookView name="AMSVL-165 - Personal View" guid="{4187399E-B7DD-4947-90E3-40156DC7A78C}" mergeInterval="0" personalView="1" maximized="1" xWindow="1" yWindow="1" windowWidth="1362" windowHeight="538" activeSheetId="2" showComments="commIndAndComment"/>
    <customWorkbookView name="Amsvl-08 - Personal View" guid="{6E4F19A7-6EE1-4C35-B15D-15733D11F8D5}" mergeInterval="0" personalView="1" maximized="1" xWindow="1" yWindow="1" windowWidth="1356" windowHeight="574" activeSheetId="2" showFormulaBar="0"/>
    <customWorkbookView name="AMSVL - 173 - Personal View" guid="{F911E0C8-E5F0-41DB-8B88-6D5C1DE85224}" mergeInterval="0" personalView="1" maximized="1" xWindow="1" yWindow="1" windowWidth="1362" windowHeight="538" activeSheetId="2"/>
    <customWorkbookView name="AMSVL - 138 - Personal View" guid="{D4673D09-35A4-4E1D-9364-2F89D0186724}" mergeInterval="0" personalView="1" maximized="1" xWindow="1" yWindow="1" windowWidth="1362" windowHeight="5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" i="13" l="1"/>
  <c r="AJ3" i="13"/>
  <c r="BE2" i="13"/>
  <c r="AJ2" i="13"/>
</calcChain>
</file>

<file path=xl/sharedStrings.xml><?xml version="1.0" encoding="utf-8"?>
<sst xmlns="http://schemas.openxmlformats.org/spreadsheetml/2006/main" count="136" uniqueCount="91">
  <si>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</si>
  <si>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</si>
  <si>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</si>
  <si>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</si>
  <si>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</si>
  <si>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</si>
  <si>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</si>
  <si>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</si>
  <si>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</si>
  <si>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</si>
  <si>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</si>
  <si>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</si>
  <si>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</si>
  <si>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</si>
  <si>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</si>
  <si>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</si>
  <si>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</si>
  <si>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</si>
  <si>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</si>
  <si>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</si>
  <si>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</si>
  <si>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</si>
  <si>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</si>
  <si>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</si>
  <si>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</si>
  <si>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</si>
  <si>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</si>
  <si>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</si>
  <si>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</si>
  <si>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</si>
  <si>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</si>
  <si>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</si>
  <si>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SIDNEY</t>
  </si>
  <si>
    <t>CPT</t>
  </si>
  <si>
    <t>DATASET</t>
  </si>
  <si>
    <t>CLAIM</t>
  </si>
  <si>
    <t>CONCATE</t>
  </si>
  <si>
    <t>OLD/NEW</t>
  </si>
  <si>
    <t>ACCOUNT STATUS</t>
  </si>
  <si>
    <t>FOLLOW-UP</t>
  </si>
  <si>
    <t>Analyst Comments</t>
  </si>
  <si>
    <t>AR CODE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</si>
  <si>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</si>
  <si>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</si>
  <si>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</si>
  <si>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</si>
  <si>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</si>
  <si>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</si>
  <si>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</si>
  <si>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</si>
  <si>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</si>
  <si>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</si>
  <si>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</si>
  <si>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CALL</t>
  </si>
  <si>
    <t>AUDIT FEEDBACK</t>
  </si>
  <si>
    <t>FINALIZED COMMETNS</t>
  </si>
  <si>
    <t>FINALIZED CODE</t>
  </si>
  <si>
    <t>STATUS</t>
  </si>
  <si>
    <t>AUDITED ON</t>
  </si>
  <si>
    <t>AUDITED BY</t>
  </si>
  <si>
    <t>ARSHIYA ANJUM A</t>
  </si>
  <si>
    <t>-</t>
  </si>
  <si>
    <t>John</t>
  </si>
  <si>
    <t>OLD</t>
  </si>
  <si>
    <t>WSH</t>
  </si>
  <si>
    <t>SLH</t>
  </si>
  <si>
    <t>HANLEY, SHIRLEY L</t>
  </si>
  <si>
    <t>CO16</t>
  </si>
  <si>
    <t>CLAIM/SERVICE LACKS INFORMATION WHICH IS NEEDED FOR ADJUDICATION</t>
  </si>
  <si>
    <t>Not Pasted</t>
  </si>
  <si>
    <t>RECALL</t>
  </si>
  <si>
    <t>REGENCY</t>
  </si>
  <si>
    <t>REGENCY CARE OF ROGUE VALLEY</t>
  </si>
  <si>
    <t>WSH.52423311</t>
  </si>
  <si>
    <t>VARGAS, SEBASTIAN</t>
  </si>
  <si>
    <t>G0180</t>
  </si>
  <si>
    <t>I8A</t>
  </si>
  <si>
    <t>REGENCE MEDADVANTAGE</t>
  </si>
  <si>
    <t>BCO</t>
  </si>
  <si>
    <t>BLUE SHIELD MEDICARE OPTION</t>
  </si>
  <si>
    <t>ZVX140266962</t>
  </si>
  <si>
    <t>M77</t>
  </si>
  <si>
    <t>MISSING OR INCOMPLETE PLACE OF SERVICE</t>
  </si>
  <si>
    <t>DOS 10/03/2022 REGENCE MEDADVANTAGE @ 800-541-8981 unable to reach live rep after long hold call got disconnected.</t>
  </si>
  <si>
    <t>DOS 10/03/2022 Called REGENCE MEDADVANTAGE @ 800-253-0838 s/w Jojo sd claim recived on 10/11/2022 denied on 11/02/2022 claim denied as  MISSING OR INCOMPLETE PLACE OF SERVICE rep sugge to resubmit the claim with W9 form claims mailing address:PO BOX 30805 SALT LAKE CITY, UT 84130-0805.claim#E59353814700.ref#230720001830. 
As reviewed claim already billed with correct POS. So please call and reprocess the claim.</t>
  </si>
  <si>
    <t>RE-CALL - STATUS</t>
  </si>
  <si>
    <t>DOS 10/03/2022 Called REGENCE MEDADVANTAGE @ 800-253-0838 s/w Jojo sd claim recived on 10/11/2022 denied on 11/02/2022 claim denied as  MISSING OR INCOMPLETE PLACE OF SERVICE rep sugge to resubmit the claim with W9 form claims mailing address:PO BOX 30805 SALT LAKE CITY, UT 84130-0805.claim#E59353814700.ref#230720001830.
As reviewed claim already billed with correct POS. So please call and reprocess the claim.</t>
  </si>
  <si>
    <t>UPDATED COMMENTS</t>
  </si>
  <si>
    <t xml:space="preserve">DOS 10/03/2022 As per previous follow-up Called REGENCE MEDADVANTAGE @ 800-253-0838 s/w Princy asked about reprocess the claim and rep send back for reprocess rep sd need to allow 14 business days.claim#E59353814700.ref#230950005422. </t>
  </si>
  <si>
    <t>OTHER</t>
  </si>
  <si>
    <t>NOTES NOT PASTED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</si>
</sst>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h:mm;@"/>
    <numFmt numFmtId="166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20" fillId="0" borderId="10" xfId="0" applyFont="1" applyBorder="1" applyAlignment="1">
      <alignment horizontal="left"/>
    </xf>
    <xf numFmtId="14" fontId="20" fillId="0" borderId="10" xfId="0" applyNumberFormat="1" applyFont="1" applyBorder="1" applyAlignment="1">
      <alignment horizontal="left"/>
    </xf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6" fontId="20" fillId="0" borderId="10" xfId="0" applyNumberFormat="1" applyFont="1" applyBorder="1" applyAlignment="1">
      <alignment horizontal="left" vertical="top"/>
    </xf>
    <xf numFmtId="0" fontId="20" fillId="0" borderId="10" xfId="0" applyFont="1" applyBorder="1" applyAlignment="1">
      <alignment horizontal="center" vertical="top"/>
    </xf>
    <xf numFmtId="164" fontId="20" fillId="0" borderId="10" xfId="0" applyNumberFormat="1" applyFont="1" applyBorder="1" applyAlignment="1">
      <alignment horizontal="center" vertical="top"/>
    </xf>
    <xf numFmtId="0" fontId="18" fillId="33" borderId="10" xfId="0" applyFont="1" applyFill="1" applyBorder="1" applyAlignment="1">
      <alignment horizontal="left"/>
    </xf>
    <xf numFmtId="164" fontId="18" fillId="33" borderId="10" xfId="0" applyNumberFormat="1" applyFont="1" applyFill="1" applyBorder="1" applyAlignment="1">
      <alignment horizontal="left"/>
    </xf>
    <xf numFmtId="166" fontId="18" fillId="33" borderId="10" xfId="0" applyNumberFormat="1" applyFont="1" applyFill="1" applyBorder="1" applyAlignment="1">
      <alignment horizontal="left"/>
    </xf>
    <xf numFmtId="0" fontId="18" fillId="34" borderId="10" xfId="0" applyFont="1" applyFill="1" applyBorder="1" applyAlignment="1">
      <alignment horizontal="left"/>
    </xf>
    <xf numFmtId="0" fontId="18" fillId="35" borderId="10" xfId="0" applyFont="1" applyFill="1" applyBorder="1" applyAlignment="1">
      <alignment horizontal="left"/>
    </xf>
    <xf numFmtId="0" fontId="19" fillId="34" borderId="10" xfId="0" applyFont="1" applyFill="1" applyBorder="1" applyAlignment="1">
      <alignment horizontal="left"/>
    </xf>
    <xf numFmtId="165" fontId="19" fillId="34" borderId="10" xfId="0" applyNumberFormat="1" applyFont="1" applyFill="1" applyBorder="1" applyAlignment="1">
      <alignment horizontal="left"/>
    </xf>
    <xf numFmtId="0" fontId="19" fillId="36" borderId="10" xfId="0" applyFont="1" applyFill="1" applyBorder="1" applyAlignment="1">
      <alignment horizontal="left"/>
    </xf>
    <xf numFmtId="0" fontId="19" fillId="37" borderId="10" xfId="0" applyFont="1" applyFill="1" applyBorder="1" applyAlignment="1">
      <alignment horizontal="left"/>
    </xf>
    <xf numFmtId="0" fontId="19" fillId="34" borderId="10" xfId="0" applyFont="1" applyFill="1" applyBorder="1" applyAlignment="1">
      <alignment horizontal="center" vertical="center"/>
    </xf>
    <xf numFmtId="165" fontId="19" fillId="34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0" borderId="0" xfId="0" applyAlignment="1"/>
    <xf numFmtId="0" fontId="20" fillId="0" borderId="10" xfId="0" applyFont="1" applyBorder="1" applyAlignment="1"/>
    <xf numFmtId="14" fontId="20" fillId="0" borderId="10" xfId="0" applyNumberFormat="1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"/>
  <sheetViews>
    <sheetView showGridLines="0" tabSelected="1" zoomScale="85" zoomScaleNormal="85" workbookViewId="0"/>
  </sheetViews>
  <sheetFormatPr defaultRowHeight="14.4" x14ac:dyDescent="0.3"/>
  <cols>
    <col min="1" max="1" width="14.109375" style="20" customWidth="1"/>
    <col min="2" max="2" width="4.88671875" style="20" customWidth="1"/>
    <col min="3" max="3" width="3.33203125" style="20" customWidth="1"/>
    <col min="4" max="4" width="13.33203125" style="20" bestFit="1" customWidth="1"/>
    <col min="5" max="5" width="10.6640625" style="20" customWidth="1"/>
    <col min="6" max="6" width="7.44140625" style="20" customWidth="1"/>
    <col min="7" max="7" width="4.44140625" style="20" customWidth="1"/>
    <col min="8" max="8" width="5.33203125" style="20" customWidth="1"/>
    <col min="9" max="9" width="13.109375" style="20" customWidth="1"/>
    <col min="10" max="14" width="9.109375" style="20" customWidth="1"/>
    <col min="15" max="15" width="12.44140625" style="20" customWidth="1"/>
    <col min="16" max="16" width="12.33203125" style="20" customWidth="1"/>
    <col min="17" max="17" width="19.44140625" style="20" customWidth="1"/>
    <col min="18" max="20" width="9.109375" style="20" customWidth="1"/>
    <col min="21" max="21" width="13" style="20" customWidth="1"/>
    <col min="22" max="23" width="9.109375" style="20" customWidth="1"/>
    <col min="24" max="24" width="14" style="20" customWidth="1"/>
    <col min="25" max="25" width="7.44140625" style="20" customWidth="1"/>
    <col min="26" max="28" width="9.109375" style="20" customWidth="1"/>
    <col min="29" max="29" width="4.88671875" style="20" customWidth="1"/>
    <col min="30" max="30" width="1.6640625" style="20" customWidth="1"/>
    <col min="31" max="35" width="9.109375" style="20" customWidth="1"/>
    <col min="36" max="36" width="9.33203125" style="20" customWidth="1"/>
    <col min="37" max="37" width="11.33203125" style="20" customWidth="1"/>
    <col min="38" max="38" width="18.44140625" style="20" customWidth="1"/>
    <col min="39" max="39" width="65.44140625" style="20" customWidth="1"/>
    <col min="40" max="40" width="8.33203125" style="20" customWidth="1"/>
    <col min="41" max="41" width="6.6640625" style="20" customWidth="1"/>
    <col min="42" max="42" width="10.5546875" style="20" customWidth="1"/>
    <col min="43" max="43" width="9.44140625" style="20" customWidth="1"/>
    <col min="44" max="44" width="11.33203125" style="20" customWidth="1"/>
    <col min="45" max="45" width="69" style="20" customWidth="1"/>
    <col min="46" max="46" width="16.6640625" style="20" customWidth="1"/>
    <col min="47" max="47" width="9.109375" style="20" customWidth="1"/>
    <col min="48" max="48" width="13" style="20" customWidth="1"/>
    <col min="49" max="49" width="16.33203125" style="20" customWidth="1"/>
    <col min="50" max="54" width="9.109375" style="20" customWidth="1"/>
    <col min="55" max="56" width="8.88671875" style="20"/>
    <col min="57" max="57" width="58.6640625" style="20" customWidth="1"/>
    <col min="58" max="58" width="13.6640625" style="20" bestFit="1" customWidth="1"/>
    <col min="59" max="59" width="14.88671875" style="20" bestFit="1" customWidth="1"/>
    <col min="60" max="60" width="10.6640625" style="20" bestFit="1" customWidth="1"/>
    <col min="61" max="61" width="10.33203125" style="20" bestFit="1" customWidth="1"/>
    <col min="62" max="62" width="84.44140625" style="20" customWidth="1"/>
    <col min="63" max="63" width="21.109375" style="20" bestFit="1" customWidth="1"/>
    <col min="64" max="64" width="8.88671875" style="20"/>
    <col min="65" max="65" width="9.5546875" style="20" bestFit="1" customWidth="1"/>
    <col min="66" max="66" width="16.33203125" style="20" bestFit="1" customWidth="1"/>
    <col min="67" max="16384" width="8.88671875" style="20"/>
  </cols>
  <sheetData>
    <row r="1" spans="1:69" x14ac:dyDescent="0.3">
      <c r="A1" s="8" t="s">
        <v>0</v>
      </c>
      <c r="B1" s="8" t="s">
        <v>34</v>
      </c>
      <c r="C1" s="8" t="s">
        <v>35</v>
      </c>
      <c r="D1" s="8" t="s">
        <v>1</v>
      </c>
      <c r="E1" s="9" t="s">
        <v>2</v>
      </c>
      <c r="F1" s="8" t="s">
        <v>33</v>
      </c>
      <c r="G1" s="8" t="s">
        <v>3</v>
      </c>
      <c r="H1" s="8" t="s">
        <v>4</v>
      </c>
      <c r="I1" s="10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8" t="s">
        <v>13</v>
      </c>
      <c r="R1" s="8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9" t="s">
        <v>19</v>
      </c>
      <c r="X1" s="10" t="s">
        <v>20</v>
      </c>
      <c r="Y1" s="10" t="s">
        <v>21</v>
      </c>
      <c r="Z1" s="8" t="s">
        <v>22</v>
      </c>
      <c r="AA1" s="9" t="s">
        <v>23</v>
      </c>
      <c r="AB1" s="8" t="s">
        <v>24</v>
      </c>
      <c r="AC1" s="8" t="s">
        <v>25</v>
      </c>
      <c r="AD1" s="8" t="s">
        <v>26</v>
      </c>
      <c r="AE1" s="8" t="s">
        <v>27</v>
      </c>
      <c r="AF1" s="8" t="s">
        <v>28</v>
      </c>
      <c r="AG1" s="9" t="s">
        <v>29</v>
      </c>
      <c r="AH1" s="8" t="s">
        <v>30</v>
      </c>
      <c r="AI1" s="8" t="s">
        <v>31</v>
      </c>
      <c r="AJ1" s="11" t="s">
        <v>36</v>
      </c>
      <c r="AK1" s="12" t="s">
        <v>38</v>
      </c>
      <c r="AL1" s="12" t="s">
        <v>39</v>
      </c>
      <c r="AM1" s="13" t="s">
        <v>40</v>
      </c>
      <c r="AN1" s="13" t="s">
        <v>41</v>
      </c>
      <c r="AO1" s="11" t="s">
        <v>37</v>
      </c>
      <c r="AP1" s="13" t="s">
        <v>42</v>
      </c>
      <c r="AQ1" s="13" t="s">
        <v>43</v>
      </c>
      <c r="AR1" s="13" t="s">
        <v>44</v>
      </c>
      <c r="AS1" s="13" t="s">
        <v>45</v>
      </c>
      <c r="AT1" s="13" t="s">
        <v>41</v>
      </c>
      <c r="AU1" s="13" t="s">
        <v>46</v>
      </c>
      <c r="AV1" s="13" t="s">
        <v>47</v>
      </c>
      <c r="AW1" s="13" t="s">
        <v>42</v>
      </c>
      <c r="AX1" s="13" t="s">
        <v>48</v>
      </c>
      <c r="AY1" s="13" t="s">
        <v>49</v>
      </c>
      <c r="AZ1" s="14" t="s">
        <v>50</v>
      </c>
      <c r="BA1" s="14" t="s">
        <v>51</v>
      </c>
      <c r="BB1" s="13" t="s">
        <v>52</v>
      </c>
      <c r="BC1" s="15" t="s">
        <v>54</v>
      </c>
      <c r="BD1" s="15" t="s">
        <v>42</v>
      </c>
      <c r="BE1" s="16" t="s">
        <v>55</v>
      </c>
      <c r="BF1" s="16" t="s">
        <v>56</v>
      </c>
      <c r="BG1" s="16" t="s">
        <v>59</v>
      </c>
      <c r="BH1" s="16" t="s">
        <v>58</v>
      </c>
      <c r="BI1" s="16" t="s">
        <v>57</v>
      </c>
      <c r="BJ1" s="13" t="s">
        <v>87</v>
      </c>
      <c r="BK1" s="17" t="s">
        <v>41</v>
      </c>
      <c r="BL1" s="17" t="s">
        <v>46</v>
      </c>
      <c r="BM1" s="17" t="s">
        <v>47</v>
      </c>
      <c r="BN1" s="17" t="s">
        <v>42</v>
      </c>
      <c r="BO1" s="18" t="s">
        <v>50</v>
      </c>
      <c r="BP1" s="18" t="s">
        <v>51</v>
      </c>
      <c r="BQ1" s="13" t="s">
        <v>52</v>
      </c>
    </row>
    <row r="2" spans="1:69" x14ac:dyDescent="0.3">
      <c r="A2" s="3" t="s">
        <v>73</v>
      </c>
      <c r="B2" s="3" t="s">
        <v>64</v>
      </c>
      <c r="C2" s="3">
        <v>0</v>
      </c>
      <c r="D2" s="3" t="s">
        <v>74</v>
      </c>
      <c r="E2" s="4">
        <v>44837</v>
      </c>
      <c r="F2" s="3">
        <v>99316</v>
      </c>
      <c r="G2" s="3">
        <v>2595</v>
      </c>
      <c r="H2" s="3">
        <v>1</v>
      </c>
      <c r="I2" s="5">
        <v>297</v>
      </c>
      <c r="J2" s="3" t="s">
        <v>65</v>
      </c>
      <c r="K2" s="3" t="s">
        <v>66</v>
      </c>
      <c r="L2" s="3" t="s">
        <v>71</v>
      </c>
      <c r="M2" s="3" t="s">
        <v>72</v>
      </c>
      <c r="N2" s="3" t="s">
        <v>76</v>
      </c>
      <c r="O2" s="3" t="s">
        <v>77</v>
      </c>
      <c r="P2" s="3"/>
      <c r="Q2" s="3"/>
      <c r="R2" s="3" t="s">
        <v>32</v>
      </c>
      <c r="S2" s="3" t="s">
        <v>78</v>
      </c>
      <c r="T2" s="3" t="s">
        <v>79</v>
      </c>
      <c r="U2" s="3" t="s">
        <v>80</v>
      </c>
      <c r="V2" s="3"/>
      <c r="W2" s="4">
        <v>14906</v>
      </c>
      <c r="X2" s="5">
        <v>0</v>
      </c>
      <c r="Y2" s="5">
        <v>297</v>
      </c>
      <c r="Z2" s="3"/>
      <c r="AA2" s="4">
        <v>44844</v>
      </c>
      <c r="AB2" s="3" t="s">
        <v>67</v>
      </c>
      <c r="AC2" s="3" t="s">
        <v>81</v>
      </c>
      <c r="AD2" s="3"/>
      <c r="AE2" s="3" t="s">
        <v>68</v>
      </c>
      <c r="AF2" s="3" t="s">
        <v>82</v>
      </c>
      <c r="AG2" s="4">
        <v>44844</v>
      </c>
      <c r="AH2" s="3"/>
      <c r="AI2" s="3"/>
      <c r="AJ2" s="3" t="e">
        <f>#REF!&amp;D2&amp;Y2</f>
        <v>#REF!</v>
      </c>
      <c r="AK2" s="3"/>
      <c r="AL2" s="3"/>
      <c r="AM2" s="3" t="s">
        <v>83</v>
      </c>
      <c r="AN2" s="3" t="s">
        <v>53</v>
      </c>
      <c r="AO2" s="3" t="s">
        <v>63</v>
      </c>
      <c r="AP2" s="3"/>
      <c r="AQ2" s="3"/>
      <c r="AR2" s="3"/>
      <c r="AS2" s="3" t="s">
        <v>84</v>
      </c>
      <c r="AT2" s="6" t="s">
        <v>85</v>
      </c>
      <c r="AU2" s="6" t="s">
        <v>62</v>
      </c>
      <c r="AV2" s="7">
        <v>44998</v>
      </c>
      <c r="AW2" s="6" t="s">
        <v>69</v>
      </c>
      <c r="AX2" s="6"/>
      <c r="AY2" s="6"/>
      <c r="AZ2" s="6">
        <v>8.35</v>
      </c>
      <c r="BA2" s="6">
        <v>9.08</v>
      </c>
      <c r="BB2" s="3">
        <v>1</v>
      </c>
      <c r="BC2" s="3" t="s">
        <v>70</v>
      </c>
      <c r="BD2" s="3" t="s">
        <v>61</v>
      </c>
      <c r="BE2" s="1" t="str">
        <f t="shared" ref="BE2:BE3" si="0">AS2</f>
        <v>DOS 10/03/2022 Called REGENCE MEDADVANTAGE @ 800-253-0838 s/w Jojo sd claim recived on 10/11/2022 denied on 11/02/2022 claim denied as  MISSING OR INCOMPLETE PLACE OF SERVICE rep sugge to resubmit the claim with W9 form claims mailing address:PO BOX 30805 SALT LAKE CITY, UT 84130-0805.claim#E59353814700.ref#230720001830. 
As reviewed claim already billed with correct POS. So please call and reprocess the claim.</v>
      </c>
      <c r="BF2" s="1" t="s">
        <v>85</v>
      </c>
      <c r="BG2" s="1" t="s">
        <v>60</v>
      </c>
      <c r="BH2" s="2">
        <v>44999</v>
      </c>
      <c r="BI2" s="1" t="s">
        <v>70</v>
      </c>
      <c r="BJ2" s="21" t="s">
        <v>88</v>
      </c>
      <c r="BK2" s="19" t="s">
        <v>89</v>
      </c>
      <c r="BL2" s="19" t="s">
        <v>62</v>
      </c>
      <c r="BM2" s="22">
        <v>45008</v>
      </c>
      <c r="BN2" s="19" t="s">
        <v>90</v>
      </c>
      <c r="BO2" s="19">
        <v>7.14</v>
      </c>
      <c r="BP2" s="19">
        <v>8</v>
      </c>
      <c r="BQ2" s="21"/>
    </row>
    <row r="3" spans="1:69" x14ac:dyDescent="0.3">
      <c r="A3" s="3" t="s">
        <v>73</v>
      </c>
      <c r="B3" s="3" t="s">
        <v>64</v>
      </c>
      <c r="C3" s="3">
        <v>1</v>
      </c>
      <c r="D3" s="3" t="s">
        <v>74</v>
      </c>
      <c r="E3" s="4">
        <v>44837</v>
      </c>
      <c r="F3" s="3" t="s">
        <v>75</v>
      </c>
      <c r="G3" s="3">
        <v>95</v>
      </c>
      <c r="H3" s="3">
        <v>1</v>
      </c>
      <c r="I3" s="5">
        <v>150</v>
      </c>
      <c r="J3" s="3" t="s">
        <v>65</v>
      </c>
      <c r="K3" s="3" t="s">
        <v>66</v>
      </c>
      <c r="L3" s="3" t="s">
        <v>71</v>
      </c>
      <c r="M3" s="3" t="s">
        <v>72</v>
      </c>
      <c r="N3" s="3" t="s">
        <v>76</v>
      </c>
      <c r="O3" s="3" t="s">
        <v>77</v>
      </c>
      <c r="P3" s="3"/>
      <c r="Q3" s="3"/>
      <c r="R3" s="3" t="s">
        <v>32</v>
      </c>
      <c r="S3" s="3" t="s">
        <v>78</v>
      </c>
      <c r="T3" s="3" t="s">
        <v>79</v>
      </c>
      <c r="U3" s="3" t="s">
        <v>80</v>
      </c>
      <c r="V3" s="3"/>
      <c r="W3" s="4">
        <v>14906</v>
      </c>
      <c r="X3" s="5">
        <v>0</v>
      </c>
      <c r="Y3" s="5">
        <v>150</v>
      </c>
      <c r="Z3" s="3"/>
      <c r="AA3" s="4">
        <v>44844</v>
      </c>
      <c r="AB3" s="3" t="s">
        <v>67</v>
      </c>
      <c r="AC3" s="3" t="s">
        <v>81</v>
      </c>
      <c r="AD3" s="3"/>
      <c r="AE3" s="3" t="s">
        <v>68</v>
      </c>
      <c r="AF3" s="3" t="s">
        <v>82</v>
      </c>
      <c r="AG3" s="4">
        <v>44844</v>
      </c>
      <c r="AH3" s="3"/>
      <c r="AI3" s="3"/>
      <c r="AJ3" s="3" t="e">
        <f>#REF!&amp;D3&amp;Y3</f>
        <v>#REF!</v>
      </c>
      <c r="AK3" s="3"/>
      <c r="AL3" s="3"/>
      <c r="AM3" s="3" t="s">
        <v>83</v>
      </c>
      <c r="AN3" s="3" t="s">
        <v>53</v>
      </c>
      <c r="AO3" s="3" t="s">
        <v>63</v>
      </c>
      <c r="AP3" s="3"/>
      <c r="AQ3" s="3"/>
      <c r="AR3" s="3"/>
      <c r="AS3" s="3" t="s">
        <v>86</v>
      </c>
      <c r="AT3" s="6" t="s">
        <v>85</v>
      </c>
      <c r="AU3" s="6" t="s">
        <v>62</v>
      </c>
      <c r="AV3" s="7">
        <v>44998</v>
      </c>
      <c r="AW3" s="6" t="s">
        <v>69</v>
      </c>
      <c r="AX3" s="6"/>
      <c r="AY3" s="6"/>
      <c r="AZ3" s="6">
        <v>8.35</v>
      </c>
      <c r="BA3" s="6">
        <v>9.08</v>
      </c>
      <c r="BB3" s="3">
        <v>1</v>
      </c>
      <c r="BC3" s="3" t="s">
        <v>70</v>
      </c>
      <c r="BD3" s="3" t="s">
        <v>61</v>
      </c>
      <c r="BE3" s="1" t="str">
        <f t="shared" si="0"/>
        <v>DOS 10/03/2022 Called REGENCE MEDADVANTAGE @ 800-253-0838 s/w Jojo sd claim recived on 10/11/2022 denied on 11/02/2022 claim denied as  MISSING OR INCOMPLETE PLACE OF SERVICE rep sugge to resubmit the claim with W9 form claims mailing address:PO BOX 30805 SALT LAKE CITY, UT 84130-0805.claim#E59353814700.ref#230720001830.
As reviewed claim already billed with correct POS. So please call and reprocess the claim.</v>
      </c>
      <c r="BF3" s="1" t="s">
        <v>85</v>
      </c>
      <c r="BG3" s="1" t="s">
        <v>60</v>
      </c>
      <c r="BH3" s="2">
        <v>44999</v>
      </c>
      <c r="BI3" s="1" t="s">
        <v>70</v>
      </c>
      <c r="BJ3" s="21" t="s">
        <v>88</v>
      </c>
      <c r="BK3" s="19" t="s">
        <v>89</v>
      </c>
      <c r="BL3" s="19" t="s">
        <v>62</v>
      </c>
      <c r="BM3" s="22">
        <v>45008</v>
      </c>
      <c r="BN3" s="19" t="s">
        <v>90</v>
      </c>
      <c r="BO3" s="19">
        <v>7.14</v>
      </c>
      <c r="BP3" s="19">
        <v>8</v>
      </c>
      <c r="BQ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Franklin Joseph</cp:lastModifiedBy>
  <dcterms:created xsi:type="dcterms:W3CDTF">2023-02-01T12:19:31Z</dcterms:created>
  <dcterms:modified xsi:type="dcterms:W3CDTF">2023-03-24T02:41:41Z</dcterms:modified>
</cp:coreProperties>
</file>