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bookViews>
  <sheets>
    <sheet name="HHA - July'23 - Completed" sheetId="3" r:id="rId1"/>
  </sheets>
  <definedNames>
    <definedName name="_xlnm._FilterDatabase" localSheetId="0" hidden="1">'HHA - July''23 - Completed'!$A$1:$BE$108</definedName>
    <definedName name="Z_0050F924_7FCA_4D6C_8DC9_6ADF779C2194_.wvu.FilterData" localSheetId="0" hidden="1">'HHA - July''23 - Completed'!$A$1:$BC$109</definedName>
    <definedName name="Z_3A51D956_07DB_48F9_A0EF_E69C6DA39B03_.wvu.FilterData" localSheetId="0" hidden="1">'HHA - July''23 - Completed'!$A$1:$BC$109</definedName>
    <definedName name="Z_8DB3370C_8A53_4563_80A0_0A5607EFC0D3_.wvu.Cols" localSheetId="0" hidden="1">'HHA - July''23 - Completed'!$C:$C,'HHA - July''23 - Completed'!$G:$N,'HHA - July''23 - Completed'!$P:$X,'HHA - July''23 - Completed'!$Z:$AJ</definedName>
    <definedName name="Z_8DB3370C_8A53_4563_80A0_0A5607EFC0D3_.wvu.FilterData" localSheetId="0" hidden="1">'HHA - July''23 - Completed'!$A$1:$BC$109</definedName>
    <definedName name="Z_9ABAE81C_7FA3_411E_A4EC_A34BF6C6703B_.wvu.Cols" localSheetId="0" hidden="1">'HHA - July''23 - Completed'!$C:$C,'HHA - July''23 - Completed'!$G:$N,'HHA - July''23 - Completed'!$P:$X,'HHA - July''23 - Completed'!$Z:$AK</definedName>
    <definedName name="Z_9ABAE81C_7FA3_411E_A4EC_A34BF6C6703B_.wvu.FilterData" localSheetId="0" hidden="1">'HHA - July''23 - Completed'!$A$1:$BC$109</definedName>
    <definedName name="Z_A05DB7F1_D5AD_4742_8885_580304638C1D_.wvu.FilterData" localSheetId="0" hidden="1">'HHA - July''23 - Completed'!$A$1:$BC$109</definedName>
    <definedName name="Z_D44A38E3_C61F_44FE_9AF2_C153D881ADFE_.wvu.FilterData" localSheetId="0" hidden="1">'HHA - July''23 - Completed'!$A$1:$BC$108</definedName>
    <definedName name="Z_FFAD03D5_CC9B_43DE_92AF_D621F7032C08_.wvu.Cols" localSheetId="0" hidden="1">'HHA - July''23 - Completed'!$C:$C,'HHA - July''23 - Completed'!$G:$N,'HHA - July''23 - Completed'!$P:$X,'HHA - July''23 - Completed'!$Z:$AK</definedName>
    <definedName name="Z_FFAD03D5_CC9B_43DE_92AF_D621F7032C08_.wvu.FilterData" localSheetId="0" hidden="1">'HHA - July''23 - Completed'!$A$1:$BC$109</definedName>
  </definedNames>
  <calcPr calcId="125725" iterateCount="1"/>
  <customWorkbookViews>
    <customWorkbookView name="AMSVL - 173 - Personal View" guid="{9ABAE81C-7FA3-411E-A4EC-A34BF6C6703B}" mergeInterval="0" personalView="1" maximized="1" xWindow="1" yWindow="1" windowWidth="1362" windowHeight="514" activeSheetId="3"/>
    <customWorkbookView name="AMSVL - 176 - Personal View" guid="{FFAD03D5-CC9B-43DE-92AF-D621F7032C08}" mergeInterval="0" personalView="1" maximized="1" xWindow="1" yWindow="1" windowWidth="1362" windowHeight="538" activeSheetId="3" showComments="commIndAndComment"/>
    <customWorkbookView name="AMSVL - 168 - Personal View" guid="{8DB3370C-8A53-4563-80A0-0A5607EFC0D3}" mergeInterval="0" personalView="1" maximized="1" xWindow="1" yWindow="1" windowWidth="1362"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7" i="3"/>
  <c r="AJ88"/>
  <c r="AJ96"/>
  <c r="AJ89"/>
  <c r="AJ3"/>
  <c r="AJ4"/>
  <c r="AJ5"/>
  <c r="AJ6"/>
  <c r="AJ31"/>
  <c r="AJ32"/>
  <c r="AJ33"/>
  <c r="AJ36"/>
  <c r="AJ37"/>
  <c r="AJ38"/>
  <c r="AJ39"/>
  <c r="AJ40"/>
  <c r="AJ34"/>
  <c r="AJ35"/>
  <c r="AJ41"/>
  <c r="AJ42"/>
  <c r="AJ43"/>
  <c r="AJ44"/>
  <c r="AJ45"/>
  <c r="AJ46"/>
  <c r="AJ47"/>
  <c r="AJ48"/>
  <c r="AJ7"/>
  <c r="AJ8"/>
  <c r="AJ9"/>
  <c r="AJ10"/>
  <c r="AJ11"/>
  <c r="AJ12"/>
  <c r="AJ13"/>
  <c r="AJ14"/>
  <c r="AJ15"/>
  <c r="AJ16"/>
  <c r="AJ21"/>
  <c r="AJ22"/>
  <c r="AJ19"/>
  <c r="AJ20"/>
  <c r="AJ23"/>
  <c r="AJ24"/>
  <c r="AJ25"/>
  <c r="AJ26"/>
  <c r="AJ17"/>
  <c r="AJ18"/>
  <c r="AJ27"/>
  <c r="AJ28"/>
  <c r="AJ29"/>
  <c r="AJ30"/>
  <c r="AJ90"/>
  <c r="AJ91"/>
  <c r="AJ49"/>
  <c r="AJ97"/>
  <c r="AJ50"/>
  <c r="AJ2"/>
  <c r="AJ98"/>
  <c r="AJ92"/>
  <c r="AJ99"/>
  <c r="AJ100"/>
  <c r="AJ101"/>
  <c r="AJ102"/>
  <c r="AJ103"/>
  <c r="AJ104"/>
  <c r="AJ105"/>
  <c r="AJ106"/>
  <c r="AJ93"/>
  <c r="AJ107"/>
  <c r="AJ108"/>
  <c r="AJ94"/>
  <c r="AJ51"/>
  <c r="AJ52"/>
  <c r="AJ53"/>
  <c r="AJ54"/>
  <c r="AJ55"/>
  <c r="AJ56"/>
  <c r="AJ57"/>
  <c r="AJ58"/>
  <c r="AJ59"/>
  <c r="AJ60"/>
  <c r="AJ61"/>
  <c r="AJ62"/>
  <c r="AJ63"/>
  <c r="AJ64"/>
  <c r="AJ65"/>
  <c r="AJ66"/>
  <c r="AJ67"/>
  <c r="AJ68"/>
  <c r="AJ69"/>
  <c r="AJ70"/>
  <c r="AJ71"/>
  <c r="AJ72"/>
  <c r="AJ73"/>
  <c r="AJ74"/>
  <c r="AJ75"/>
  <c r="AJ76"/>
  <c r="AJ77"/>
  <c r="AJ78"/>
  <c r="AJ79"/>
  <c r="AJ80"/>
  <c r="AJ81"/>
  <c r="AJ82"/>
  <c r="AJ83"/>
  <c r="AJ84"/>
  <c r="AJ95"/>
  <c r="AJ85"/>
  <c r="AJ86"/>
</calcChain>
</file>

<file path=xl/sharedStrings.xml><?xml version="1.0" encoding="utf-8"?>
<sst xmlns="http://schemas.openxmlformats.org/spreadsheetml/2006/main" count="2864" uniqueCount="447">
  <si>
    <t>PATIENT ACCOUNT NUMBER</t>
  </si>
  <si>
    <t>PATIENT NAME</t>
  </si>
  <si>
    <t>Date of Service</t>
  </si>
  <si>
    <t>Transaction Code (Charge, Payment or Adjustment)</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</si>
  <si>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</si>
  <si>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</si>
  <si>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</si>
  <si>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</si>
  <si>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</si>
  <si>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</si>
  <si>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</si>
  <si>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</si>
  <si>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</si>
  <si>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</si>
  <si>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</si>
  <si>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</si>
  <si>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</si>
  <si>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</si>
  <si>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</si>
  <si>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</si>
  <si>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</si>
  <si>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</si>
  <si>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</si>
  <si>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</si>
  <si>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</si>
  <si>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</si>
  <si>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</si>
  <si>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</si>
  <si>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</si>
  <si>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</si>
  <si>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</si>
  <si>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</si>
  <si>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</si>
  <si>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</si>
  <si>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OMC</t>
  </si>
  <si>
    <t>MEDICARE OPTION</t>
  </si>
  <si>
    <t>SIDNEY</t>
  </si>
  <si>
    <t>AETNA US HEALTHCARE</t>
  </si>
  <si>
    <t>I17M</t>
  </si>
  <si>
    <t>CARE OREGON MEDICARE ADVANTAGE</t>
  </si>
  <si>
    <t>SHAN</t>
  </si>
  <si>
    <t>I1</t>
  </si>
  <si>
    <t>MEDICARE PART B</t>
  </si>
  <si>
    <t>MC</t>
  </si>
  <si>
    <t>MEDICARE</t>
  </si>
  <si>
    <t>PR2</t>
  </si>
  <si>
    <t>CO45</t>
  </si>
  <si>
    <t>COINSURANCE AMOUNT</t>
  </si>
  <si>
    <t>CHGS EXCEED FEE ARRANGEMENT</t>
  </si>
  <si>
    <t>PR1</t>
  </si>
  <si>
    <t>DEDUCTIBLE AMOUNT</t>
  </si>
  <si>
    <t>I9</t>
  </si>
  <si>
    <t>REGENCE BCBSO BLUE CARD</t>
  </si>
  <si>
    <t>PR3</t>
  </si>
  <si>
    <t>CO-PAYMENT AMOUNT</t>
  </si>
  <si>
    <t>BI</t>
  </si>
  <si>
    <t>BAD INFORMATION - NO STATEMENTS</t>
  </si>
  <si>
    <t>CO253</t>
  </si>
  <si>
    <t>SEQUESTRATION REDUCTION IN FEDERAL SPENDING</t>
  </si>
  <si>
    <t>I17S</t>
  </si>
  <si>
    <t>CI</t>
  </si>
  <si>
    <t>COMMERCIAL INSURANCE</t>
  </si>
  <si>
    <t>I17</t>
  </si>
  <si>
    <t>JACKSON CARE CONNECT CCO</t>
  </si>
  <si>
    <t>MD</t>
  </si>
  <si>
    <t>MEDICAID</t>
  </si>
  <si>
    <t>TELE</t>
  </si>
  <si>
    <t>TOM</t>
  </si>
  <si>
    <t>OFF</t>
  </si>
  <si>
    <t>PRACTICE OFFICE</t>
  </si>
  <si>
    <t>ALLCARE ADVANTAGE</t>
  </si>
  <si>
    <t>SP</t>
  </si>
  <si>
    <t>SELF PAY</t>
  </si>
  <si>
    <t>GT</t>
  </si>
  <si>
    <t>BS</t>
  </si>
  <si>
    <t>BLUE CROSS BLUE SHIELD</t>
  </si>
  <si>
    <t>CO16</t>
  </si>
  <si>
    <t>CLAIM/SERVICE LACKS INFORMATION WHICH IS NEEDED FOR ADJUDICATION</t>
  </si>
  <si>
    <t>I5</t>
  </si>
  <si>
    <t>REGENCE BCBSO PARTICIPATING PROVIDER</t>
  </si>
  <si>
    <t>I81</t>
  </si>
  <si>
    <t>GEHA / AETNA</t>
  </si>
  <si>
    <t>ODS</t>
  </si>
  <si>
    <t>MODA HEALTH PLANS</t>
  </si>
  <si>
    <t>CO96</t>
  </si>
  <si>
    <t>NON COVERED CHARGE</t>
  </si>
  <si>
    <t>PROVIDENCE HEALTH PLANS</t>
  </si>
  <si>
    <t>PROV</t>
  </si>
  <si>
    <t>PROVIDENCE</t>
  </si>
  <si>
    <t>I26</t>
  </si>
  <si>
    <t>ALLCARE CCO</t>
  </si>
  <si>
    <t>CO97</t>
  </si>
  <si>
    <t>PAYMENT IS INCLUDED IN THE ALLOWANCE FOR THE BASIC SERVICE/PROCEDURE</t>
  </si>
  <si>
    <t>I34</t>
  </si>
  <si>
    <t>PACIFICSOURCE</t>
  </si>
  <si>
    <t>PACSRC</t>
  </si>
  <si>
    <t>PACIFICSOURCE PLANS</t>
  </si>
  <si>
    <t>I33</t>
  </si>
  <si>
    <t>AETNA</t>
  </si>
  <si>
    <t>AETNA HEALTH PLANS</t>
  </si>
  <si>
    <t>CASCADE HEALTH ALLIANCE - CCO</t>
  </si>
  <si>
    <t>I41</t>
  </si>
  <si>
    <t>A4550</t>
  </si>
  <si>
    <t>HUMANA INSURANCE</t>
  </si>
  <si>
    <t>CH</t>
  </si>
  <si>
    <t>CHAMPUS/CHAMPVA/TRICARE</t>
  </si>
  <si>
    <t>DJT</t>
  </si>
  <si>
    <t>TIBBITS, DANIEL J</t>
  </si>
  <si>
    <t>OF2</t>
  </si>
  <si>
    <t>HOME</t>
  </si>
  <si>
    <t>BVM.330128714170369</t>
  </si>
  <si>
    <t>VIERRA, ROBYN L</t>
  </si>
  <si>
    <t>BVM.330130683133953</t>
  </si>
  <si>
    <t>PHILLIPS, ANNETTE</t>
  </si>
  <si>
    <t>G0040486</t>
  </si>
  <si>
    <t>BVM.330131174260737</t>
  </si>
  <si>
    <t>ROSE, DEBORAH</t>
  </si>
  <si>
    <t>THE CLAIM/SERVICE HAS BEEN TRANSFERRED TO THE PROPER PAYER/PROCESSOR FOR PROCESSING. CLAIM</t>
  </si>
  <si>
    <t>OAB11</t>
  </si>
  <si>
    <t>SHC</t>
  </si>
  <si>
    <t>CARTER, STEVEN H</t>
  </si>
  <si>
    <t>TELEHEALTH CLARITY BEHAVIORAL MEDICINE LLC</t>
  </si>
  <si>
    <t>CBM.GK223725</t>
  </si>
  <si>
    <t>GEMLO, KETTURAH</t>
  </si>
  <si>
    <t>DZVAN6421517</t>
  </si>
  <si>
    <t>270094M1NA</t>
  </si>
  <si>
    <t>GP</t>
  </si>
  <si>
    <t>AI</t>
  </si>
  <si>
    <t>ACCIDENT INSURANCE</t>
  </si>
  <si>
    <t>59GP</t>
  </si>
  <si>
    <t>I43</t>
  </si>
  <si>
    <t>TRICARE WEST REGION (UHC)</t>
  </si>
  <si>
    <t>JNG</t>
  </si>
  <si>
    <t>GARBI, JEFFREY N</t>
  </si>
  <si>
    <t>JEFF STATE PHYSICAL THERAPY (ASH)</t>
  </si>
  <si>
    <t>JEFF STATE PHYSICAL THERAPY</t>
  </si>
  <si>
    <t>JPT.Z31055767</t>
  </si>
  <si>
    <t>MOSHER, CARRIE E</t>
  </si>
  <si>
    <t>XF501D6V</t>
  </si>
  <si>
    <t>JPT.Z32648196</t>
  </si>
  <si>
    <t>PICKETT, KEVIN</t>
  </si>
  <si>
    <t>JR</t>
  </si>
  <si>
    <t>ROBINSON, JOSHUA</t>
  </si>
  <si>
    <t>JTM</t>
  </si>
  <si>
    <t>MERRILL, JEFFREY</t>
  </si>
  <si>
    <t>OFF2</t>
  </si>
  <si>
    <t>KLAMATH FALLS FOOT AND ANKLE</t>
  </si>
  <si>
    <t>I18S</t>
  </si>
  <si>
    <t>Q9</t>
  </si>
  <si>
    <t>PATIENT'S HOME</t>
  </si>
  <si>
    <t>Q8</t>
  </si>
  <si>
    <t>LT</t>
  </si>
  <si>
    <t>RT</t>
  </si>
  <si>
    <t>KFA.2362</t>
  </si>
  <si>
    <t>DOPKOWSKI, LINDA</t>
  </si>
  <si>
    <t>M00663922</t>
  </si>
  <si>
    <t>OA253</t>
  </si>
  <si>
    <t>TP500V6L</t>
  </si>
  <si>
    <t>GEHSFD</t>
  </si>
  <si>
    <t>KFA.4942</t>
  </si>
  <si>
    <t>LAHEY, KATHY M</t>
  </si>
  <si>
    <t>YVA210175092</t>
  </si>
  <si>
    <t>ER301C6D</t>
  </si>
  <si>
    <t>KFA.590</t>
  </si>
  <si>
    <t>PENA, VICKI</t>
  </si>
  <si>
    <t>8DQ9Y44NH37</t>
  </si>
  <si>
    <t>FXG3246D</t>
  </si>
  <si>
    <t>HWM</t>
  </si>
  <si>
    <t>MORNINGSTAR, HOWARD M</t>
  </si>
  <si>
    <t>TELEHEALTH MORNINGSTAR HEALING ARTS</t>
  </si>
  <si>
    <t>MHA.2089</t>
  </si>
  <si>
    <t>MCCORMACK, SIMA</t>
  </si>
  <si>
    <t>PP800I1U</t>
  </si>
  <si>
    <t>MHA.2938</t>
  </si>
  <si>
    <t>SPERO, JESSIE E</t>
  </si>
  <si>
    <t>APWU</t>
  </si>
  <si>
    <t>3A99NY2PV24</t>
  </si>
  <si>
    <t>W82587403</t>
  </si>
  <si>
    <t>MHA.3739</t>
  </si>
  <si>
    <t>BENNETT, DAVID JOHN</t>
  </si>
  <si>
    <t>MERITAIN HEALTH</t>
  </si>
  <si>
    <t>MHA.4222</t>
  </si>
  <si>
    <t>BAKER, KATHERINE</t>
  </si>
  <si>
    <t>24561928GEHA</t>
  </si>
  <si>
    <t>FCMCOP</t>
  </si>
  <si>
    <t>FAIRCHILD MEDICAL CENTER OUTPATIENT</t>
  </si>
  <si>
    <t>JAL</t>
  </si>
  <si>
    <t>LYNCH, JEFFREY ANDREW</t>
  </si>
  <si>
    <t>QZQSP3</t>
  </si>
  <si>
    <t>MMA.1055633</t>
  </si>
  <si>
    <t>SHELVOCK, SUSAN J</t>
  </si>
  <si>
    <t>W239248186</t>
  </si>
  <si>
    <t>CSS</t>
  </si>
  <si>
    <t>SEUFERLING, CHRIS</t>
  </si>
  <si>
    <t>PROVIDENCE HEALTHSHARE OHP</t>
  </si>
  <si>
    <t>LTKX</t>
  </si>
  <si>
    <t>MT TABOR PODIATRY</t>
  </si>
  <si>
    <t>L4360</t>
  </si>
  <si>
    <t>1135PPO</t>
  </si>
  <si>
    <t>HUMANA MEDICARE ADVANTAGE PPO</t>
  </si>
  <si>
    <t>SCA</t>
  </si>
  <si>
    <t>SCAPPOOSE PODIATRY</t>
  </si>
  <si>
    <t>CARE OREGON OHP CCO SECOND</t>
  </si>
  <si>
    <t>OHSU HEALTH SERVICES HEALTHSHARE CCO</t>
  </si>
  <si>
    <t>CARE-AUT</t>
  </si>
  <si>
    <t>CARE OREGON AUTH POTENTIALLY REQUIRED</t>
  </si>
  <si>
    <t>XSLT</t>
  </si>
  <si>
    <t>AHPOP</t>
  </si>
  <si>
    <t>ADVENTIST HEALTH PORTLAND OUTPATIENT</t>
  </si>
  <si>
    <t>MTP.10793</t>
  </si>
  <si>
    <t>DAMM, HENRY</t>
  </si>
  <si>
    <t>BI68865A</t>
  </si>
  <si>
    <t>MTP.11251</t>
  </si>
  <si>
    <t>WISNER, DAVIREE</t>
  </si>
  <si>
    <t>HEALTHCOMP</t>
  </si>
  <si>
    <t>0821025S</t>
  </si>
  <si>
    <t>MTP.GLADDE0000</t>
  </si>
  <si>
    <t>GLADDEN, TRAVIS D</t>
  </si>
  <si>
    <t>MZK0450B</t>
  </si>
  <si>
    <t>R230116688035</t>
  </si>
  <si>
    <t>MTP.HAAS0000</t>
  </si>
  <si>
    <t>KRUSHEL, MELODY</t>
  </si>
  <si>
    <t>JK800G2M</t>
  </si>
  <si>
    <t>H76322905</t>
  </si>
  <si>
    <t>2A804001</t>
  </si>
  <si>
    <t>MTP.OSTER0000</t>
  </si>
  <si>
    <t>OSTER, RUTH E</t>
  </si>
  <si>
    <t>MTP.ROSSEL0000</t>
  </si>
  <si>
    <t>ROSSELOT, REGINA</t>
  </si>
  <si>
    <t>H72846673</t>
  </si>
  <si>
    <t>TDF</t>
  </si>
  <si>
    <t>FICKES OD, TOM D</t>
  </si>
  <si>
    <t>DAVIS VISION</t>
  </si>
  <si>
    <t>TDF.5392</t>
  </si>
  <si>
    <t>SEN, PRONOB</t>
  </si>
  <si>
    <t>TDF.7628</t>
  </si>
  <si>
    <t>ADDINGTON, SHELBY</t>
  </si>
  <si>
    <t>BE26739F</t>
  </si>
  <si>
    <t>TDF.7755</t>
  </si>
  <si>
    <t>STIEHL, HUNTER</t>
  </si>
  <si>
    <t>KS800J4V</t>
  </si>
  <si>
    <t>TDF.7795</t>
  </si>
  <si>
    <t>KLIMESH, FORREST</t>
  </si>
  <si>
    <t>FXO2280B</t>
  </si>
  <si>
    <t>RASMUSSEN, BRETT</t>
  </si>
  <si>
    <t>WELLSPRING FAMILY PRACTICE</t>
  </si>
  <si>
    <t>ERMSHAR, JON EDWIN LLOYD</t>
  </si>
  <si>
    <t>EKW</t>
  </si>
  <si>
    <t>WOOD, ERIN KAYE</t>
  </si>
  <si>
    <t>WFP.12556</t>
  </si>
  <si>
    <t>HAMLIN, MARCIE L</t>
  </si>
  <si>
    <t>CO8</t>
  </si>
  <si>
    <t>THE PROCEDURE CODE IS INCONSISTENT WITH THE PROVIDER TYPE</t>
  </si>
  <si>
    <t>SBC</t>
  </si>
  <si>
    <t>CARLILE, SAMANTHA BEA</t>
  </si>
  <si>
    <t>WFP.13734</t>
  </si>
  <si>
    <t>DEROV, LISA</t>
  </si>
  <si>
    <t>AF00808C</t>
  </si>
  <si>
    <t>WFP.18518</t>
  </si>
  <si>
    <t>SIDES, AMELIYA G</t>
  </si>
  <si>
    <t>KB001K9P</t>
  </si>
  <si>
    <t>WFP.19402</t>
  </si>
  <si>
    <t>MOTT, JIMMIE N</t>
  </si>
  <si>
    <t>DF801J2R</t>
  </si>
  <si>
    <t>TRCHIP</t>
  </si>
  <si>
    <t>THREE RIVERS COMMUNITY HOSPITAL IP</t>
  </si>
  <si>
    <t>WFP.20528</t>
  </si>
  <si>
    <t>FREEMAN, SCOTT B</t>
  </si>
  <si>
    <t>933GFH</t>
  </si>
  <si>
    <t>SF201F9P</t>
  </si>
  <si>
    <t>WFP.20575</t>
  </si>
  <si>
    <t>HERNANDEZ MAVEETY, BRYAN</t>
  </si>
  <si>
    <t>OI701L1V</t>
  </si>
  <si>
    <t>WFP.20698</t>
  </si>
  <si>
    <t>CRIPPIN, DAVID</t>
  </si>
  <si>
    <t>JJ901P2S</t>
  </si>
  <si>
    <t>WFP.20737</t>
  </si>
  <si>
    <t>LACOMBE, TREYSHAWN UNSTOPPABLE</t>
  </si>
  <si>
    <t>VX001R0K</t>
  </si>
  <si>
    <t>WFP.20752</t>
  </si>
  <si>
    <t>OLSON, GABE</t>
  </si>
  <si>
    <t>VE001R4E</t>
  </si>
  <si>
    <t>WFP.20824</t>
  </si>
  <si>
    <t>NOBLE, HOLDEN</t>
  </si>
  <si>
    <t>IX001R6F</t>
  </si>
  <si>
    <t>WFP.20955</t>
  </si>
  <si>
    <t>PORTER, LORELEI</t>
  </si>
  <si>
    <t>ME201R3T</t>
  </si>
  <si>
    <t>WFP.21020</t>
  </si>
  <si>
    <t>ORTON, CORALINE</t>
  </si>
  <si>
    <t>YV301P2J</t>
  </si>
  <si>
    <t>WFP.4434</t>
  </si>
  <si>
    <t>SUNSHINE, JESSICA A</t>
  </si>
  <si>
    <t>265UWV</t>
  </si>
  <si>
    <t>CD32002B</t>
  </si>
  <si>
    <t>WFP.4741</t>
  </si>
  <si>
    <t>WATSON, DIANA</t>
  </si>
  <si>
    <t>W270010274</t>
  </si>
  <si>
    <t>WFP.5805</t>
  </si>
  <si>
    <t>HANCOCK, CLARENCE D</t>
  </si>
  <si>
    <t>156HPX</t>
  </si>
  <si>
    <t>BVM</t>
  </si>
  <si>
    <t>CBM</t>
  </si>
  <si>
    <t>JPT</t>
  </si>
  <si>
    <t>KFA</t>
  </si>
  <si>
    <t>MHA</t>
  </si>
  <si>
    <t>MMA</t>
  </si>
  <si>
    <t>MTP</t>
  </si>
  <si>
    <t>WFP</t>
  </si>
  <si>
    <t>CLAIMS</t>
  </si>
  <si>
    <t>CONCATE</t>
  </si>
  <si>
    <t>ACCOUNT STATUS</t>
  </si>
  <si>
    <t>FOLLOW-UP</t>
  </si>
  <si>
    <t>Analyst Comments</t>
  </si>
  <si>
    <t>AR CODE</t>
  </si>
  <si>
    <t>STATUS</t>
  </si>
  <si>
    <t>NOTES</t>
  </si>
  <si>
    <t>Analysis By</t>
  </si>
  <si>
    <t>Analysis Date</t>
  </si>
  <si>
    <t>Caller Comments</t>
  </si>
  <si>
    <t>Called By</t>
  </si>
  <si>
    <t>Called On</t>
  </si>
  <si>
    <t>Audited by</t>
  </si>
  <si>
    <t>Audited Date</t>
  </si>
  <si>
    <t>CALL-IN</t>
  </si>
  <si>
    <t>CALL-OUT</t>
  </si>
  <si>
    <t>LONG HOLD</t>
  </si>
  <si>
    <t>AUDIT FEEDBACK</t>
  </si>
  <si>
    <t>NEW</t>
  </si>
  <si>
    <t>OLD</t>
  </si>
  <si>
    <t>WORKABLE - OLD</t>
  </si>
  <si>
    <t>WORKABLE - NEW</t>
  </si>
  <si>
    <t>Recently Submitted Claims</t>
  </si>
  <si>
    <t>Recently Denied</t>
  </si>
  <si>
    <t>Already Denied Claims</t>
  </si>
  <si>
    <t>Yet to work</t>
  </si>
  <si>
    <t>Old Month Follow up - Required</t>
  </si>
  <si>
    <t>NOT REQUIRED</t>
  </si>
  <si>
    <t>TABASSUM M</t>
  </si>
  <si>
    <t>CALL</t>
  </si>
  <si>
    <t>MUBARAK A</t>
  </si>
  <si>
    <t>Datasets</t>
  </si>
  <si>
    <t>REVIEW</t>
  </si>
  <si>
    <t>DOS 01/12/22: As reviewed, claim was submitted to GEHA ins on 06/01/23 and checked the Instamed, claim was accepted by the payer. Checked in GEHA, claim not found. So please call and get the claim status..</t>
  </si>
  <si>
    <t>ARSHIYA ANJUM A</t>
  </si>
  <si>
    <t>DOS 03/16/2023: Claim denied as "NON COVERED CHARGE" for the CPT 93770. So please call and get the detailed denial reason.</t>
  </si>
  <si>
    <t>DOS 11/04/2022: Claim denied as "MISSING OR INCOMPLETE OR INVALID PRINCIPAL DIAGNOSIS" by JACKSON CARE ins. Checked in charge batch found same details as DX-Z6379(OTHER STRESSFUL LIFE EVENTS AFFECTING FAMILY AND HOUSEHOLD). So please call and reprocess the claim.</t>
  </si>
  <si>
    <t>DOS 10/21/2022: Claim submitted to ins MERITAIN HEALTH as paper claim. So please call and get the detailed claim status.</t>
  </si>
  <si>
    <t xml:space="preserve">CALL </t>
  </si>
  <si>
    <t>DOS 05/18/2023: Claim submitted to ins GEHA / AETNA. Checked in instamed payer was accepted. So please call and get the detailed claim status.</t>
  </si>
  <si>
    <t>DOS 05/10/23: Claim paid by primary CARE OREGON MEDICARE ADVANTAGE ins as co-ins and denied by sec ins CARE OREGON OHP CCO SECOND as "PRECERTIFICATION/AUTHORIZATION/NOTIFICATION ABSENT". Checked in software found auth#1623826 but max level was not available. so please call and get the auth is valid or not.</t>
  </si>
  <si>
    <t>DOS 01/26/23: Claim denied by HEALTHCOMP ins as "THE CLAIM/SERVICE HAS BEEN TRANSFERRED TO THE PROPER PAYER/PROCESSOR FOR PROCESSING. CLAIM". So please call and get the detailed denial reason.</t>
  </si>
  <si>
    <t>DOS 03/09/23: Claim denied by PROVIDENCE HEALTHSHARE OHP ins as " PAYMENT IS INCLUDED IN THE ALLOWANCE FOR THE BASIC SERVICE/PROCEDURE" for the CPT 99072. so please call and get the detailed denial reason.</t>
  </si>
  <si>
    <t>DOS 05/01/2023: Claim submitted to ins GEHA / AETNA. Checked in instamed payer was accepted. So please call and get the detailed claim status.</t>
  </si>
  <si>
    <t>DOS 02/07/2023: Claim submitted to PROVIDENCE HEALTH PLANS on 05/31/2023. Checked in instamed payer was accepted. Also checked in PROVIDENCE web found patient active for the dos but claim status was not found. So please call and get the detailed claim status.</t>
  </si>
  <si>
    <t>DOS 03/07/2023: Claim submitted to PROVIDENCE HEALTH PLANS on 05/31/2023. Checked in instamed payer was accepted. Checked eligibility in PROVIDENCE web found patient active for the dos but claim status was not found. So please call and get the detailed claim status.</t>
  </si>
  <si>
    <t>DOS 04/20/2023: Claim paid by primary ins and submitted to ins CASCADE HEALTH ALLIANCE ins on 05/31/2023. Checked in instamed payer was accepted. So please call and get the detailed claim status.</t>
  </si>
  <si>
    <t>DOS 04/25/2023: Claim paid by primary ins and submitted to sec ins CASCADE HEALTH ALLIANCE. Checked in instamed payer was accepted. So please call and get the detailed claim status.</t>
  </si>
  <si>
    <t>DOS 05/17/2022 &amp; 07/26/2022: Claim denied as "INCOMPLETE POS &amp; MISSING PROCEDURE MODIFIER(S)" by REGENCE ins for the CPT 90834 &amp; POS telehealth. Checked in instamed found same details. So please call and reprocess the claim.</t>
  </si>
  <si>
    <t>DOS 03/17/2022: Claim submitted to ALLCARE ins. Checked in instamed payer was accepted. Checked eligibility in ALLCARE web found patient active for the dos but claim status was not found. So please call and get the detailed claim status.</t>
  </si>
  <si>
    <t>DOS 05/31/2022 - 08/30/2022: Claim submitted to ins PACIFIC SOURCE on 05112023. checked in instamed payer was accepted. So please call and get the detailed claim status.</t>
  </si>
  <si>
    <t>DOS 01/21/2022: Claim submitted to DAVIS VISION on 05082023 as paper claim. So please call and get the detailed claim status.</t>
  </si>
  <si>
    <t>DOS 05/23/2022 : Claim billed to ALLCARE ins. Checked in Instamed payer was accepted. Checked claim status not found and also checked eligibility patient active for the dos. So please call and get the detailed claim status.</t>
  </si>
  <si>
    <t>DOS 10/05/2022 : Claim submitted to ins ALLCARE. Checked in Instamed payer was accepted. Checked claim status not found and also checked eligibility patient active for the dos. So please call and get the detailed claim status.</t>
  </si>
  <si>
    <t>DOS 11/02/2022 : Claim submitted to ins ALLCARE. Checked in Instamed payer was accepted. Checked claim status not found and also checked eligibility patient active for the dos. So please call and get the detailed claim status.</t>
  </si>
  <si>
    <t>DOS 03/24/2021: Claim submitted to ins TRICARE WEST REGION (UHC) on 06172021 as paper claim. So please call and get the detailed claim status.</t>
  </si>
  <si>
    <t>DOS 05/12/2021: Claim submitted to ins ALLCARE. Checked in instamed payer was accepted. Also checked in allcare found patient active for the dos but claim status was not found. So please call and get the detailed claim status.</t>
  </si>
  <si>
    <t>DOS 10/26/2021: Claim submitted to ALLCARE ins. Checked in instamed payer was accepted. Checked eligibility in ALLCARE web found patient active for the dos but claim status was not found. So please call and get the detailed claim status.</t>
  </si>
  <si>
    <t>DOS 06/17/2021: Claim submitted to ALLCARE ins. Checked in instamed payer was accepted. Checked eligibility in ALLCARE web found patient active for the dos but claim status was not found. So please call and get the detailed claim status.</t>
  </si>
  <si>
    <t>DOS 07/28/2021: Claim submitted to ALLCARE ins. Checked in instamed payer was accepted. Checked eligibility in ALLCARE web found patient active for the dos but claim status was not found. So please call and get the detailed claim status.</t>
  </si>
  <si>
    <t>DOS 09/27/2021: Claim submitted to ALLCARE ins. Checked in instamed payer was accepted. Checked eligibility in ALLCARE web found patient active for the dos but claim status was not found. So please call and get the detailed claim status.</t>
  </si>
  <si>
    <t>DOS 08/27/2021 &amp; 08/28/2021: Claim submitted to ALLCARE ins. Checked in instamed payer was accepted. Checked eligibility in ALLCARE web found patient active for the dos but claim status was not found. So please call and get the detailed claim status.</t>
  </si>
  <si>
    <t>DOS 09/10/2021: Claim submitted to ALLCARE ins. Checked in instamed payer was accepted. Checked eligibility in ALLCARE web found patient active for the dos but claim status was not found. So please call and get the detailed claim status.</t>
  </si>
  <si>
    <t>DOS 10/18/2021: Claim submitted to ALLCARE ins. Checked in instamed payer was accepted. Checked eligibility in ALLCARE web found patient active for the dos but claim status was not found. So please call and get the detailed claim status.</t>
  </si>
  <si>
    <t>DOS 11/15/2021 - 12/08/2021: Claim submitted to ALLCARE ins. Checked in instamed payer was accepted. Checked eligibility in ALLCARE web found patient active for the dos but claim status was not found. So please call and get the detailed claim status.</t>
  </si>
  <si>
    <t>DOS 12/02/2021: Claim submitted to ALLCARE ins. Checked in instamed payer was accepted. Checked eligibility in ALLCARE web found patient active for the dos but claim status was not found. So please call and get the detailed claim status.</t>
  </si>
  <si>
    <t>DOS 01/18/2021: Claim submitted to ALLCARE ins. Checked in instamed payer was accepted. Checked eligibility in ALLCARE web found patient active for the dos but claim status was not found. So please call and get the detailed claim status.</t>
  </si>
  <si>
    <t>DOS 02/02/2021: Claim submitted to ALLCARE ins. Checked in instamed payer was accepted. Checked eligibility in ALLCARE web found patient active for the dos but claim status was not found. So please call and get the detailed claim status.</t>
  </si>
  <si>
    <t>DOS 02/07/2022 : Claim paid by primary ins and submitted to sec ins TRICARE on 05/15/2023. Checked in instamed payer was accepted. So please call and get the detailed claim status.</t>
  </si>
  <si>
    <t>DOS 12/12/2022 : Claim paid by primary ins and submitted to sec ins OHSU HEALTH on 05/04/2023. Checked in instamed payer was accepted. So please call and get the detailed claim status.</t>
  </si>
  <si>
    <t>DOS 04/21/2023: Claim denied as "NON COVERED CHARGE" by HUMANA INSURANCE. So please call and get the detailed denial reason.</t>
  </si>
  <si>
    <t>DOS 12/06/2022: Claim paid by primary ins and submitted to sec ins CASCADE HEALTH ALLIANCE on 05112023. Checked in instamed payer was accepted. So please call and get the detailed claim status.</t>
  </si>
  <si>
    <t>DOS 03/16/2022: Claim paid by primary ins and submitted to sec ins APWU as paper claim. So please call and get the detailed claim status.</t>
  </si>
  <si>
    <t>John</t>
  </si>
  <si>
    <t>Martin</t>
  </si>
  <si>
    <t>DOS 10/21/2022 Called MERITAIN HEALTH @ 866-808-2609 spoke with Kim stated claim not on file, pt policy effective from 01/01/2022 and still active for that dos. suggested to resubmit the claim to mailing address: PO BOX 853921 RICHARDSON, TX 75085-3921. call ref# Kim07202023.CLAIM REBILED.</t>
  </si>
  <si>
    <t>NO CLAIM ON FILE</t>
  </si>
  <si>
    <t xml:space="preserve">DOS 03/16/2023 Called APWU @ 800-222-2798 s/w Sue transfer the call to claims dopt after long hold reached voice mail and callback option. </t>
  </si>
  <si>
    <t>VOICE MAIL</t>
  </si>
  <si>
    <t>DOS 11/04/2022 Called JACKSON CARE CONNECT CCO @800-224-4840 s/w Dee requst for reprocess the claim but rep refused to send back for reprocess the clima rep sd claim denied correctly.appeals mailing address: PO BOX 40328 PORTLAND, OR 97240.claim#22320E09190.ref#Dee07202023.</t>
  </si>
  <si>
    <t>OTHER</t>
  </si>
  <si>
    <t>DOS 05/18/2023 Called GEHA / AETNA @ 800-821-6136 s/w Honey sd member belongs to different dopt and rep transfer the call after long hold call got disconnected.</t>
  </si>
  <si>
    <t>DOS 05/31/2022 - 08/30/2022 CALLED PACIFICSOURCE @ 800-624-6052 S/W Cindy sd for claim status they not provied in phone need to check in web portal WWW. INTOUCH.PACIFICSOURCE.COM.REF# 230720001275.</t>
  </si>
  <si>
    <t>DOS 03/16/2023  CALLED PACIFICSOURCE @ 800-624-6052 S/W Cindy sd for claim status they not provied in phone need to check in web portal WWW. INTOUCH.PACIFICSOURCE.COM.REF# 230720001275.</t>
  </si>
  <si>
    <t>DOS 10/26/2021 Called ALLCARE CCO @ 888-460-0185 s/w Lori sd claim recived on 11/17/2022 denied on 11/30/2022 claim denied for TFL normal tfl is 180 days from dos.appeals mailing address:1701 NE 7TH ST GRANTS PASS, OR 97526.claim#20221117920049604206.ref#Lori07202023.</t>
  </si>
  <si>
    <t>DOS 09/27/2021 Called ALLCARE CCO @ 888-460-0185 s/w Lori sd claim recived on 12/23/2022 denied on 01/12/2023 claim denied for TFL normal tfl is 180 days from dos.appeals mailing address:1701 NE 7TH ST GRANTS PASS, OR 97526.claim#20221223920071900592.ref#Lori07202023.</t>
  </si>
  <si>
    <t>DOS 12/02/2021 Called ALLCARE CCO @ 888-460-0185 s/w Lori sd claim recived on 12/16/2022 denied on 12/30/2022 claim denied for TFL normal tfl is 180 days from dos.appeals mailing address:1701 NE 7TH ST GRANTS PASS, OR 97526.claim#20221116920049601179.ref#Lori07202023.</t>
  </si>
  <si>
    <t>DOS 03/07/2023 Called PROVIDENCE HEALTH PLANS @ 800-878-4445 unable to reach live rep after long hold reached voice mail and callback option.</t>
  </si>
  <si>
    <t>DOS 04/20/2023 Called CASCADE HEALTH ALLIANCE - CCO @ 541-883-2947 spoke with Brenda stated claim received on 06/05/2023 and still in process. need to allow 60 business days claim#20230605P000313 call ref# Brenda07202023.</t>
  </si>
  <si>
    <t>DOS 04/25/2023 Called CASCADE HEALTH ALLIANCE - CCO @ 541-883-2947 spoke with Brenda stated claim received on 06/05/2023 and still in process. need to allow 60 business days claim#20230605P000312 call ref# Brenda07202023.</t>
  </si>
  <si>
    <t>CLAIM IN PROCESS</t>
  </si>
  <si>
    <t>DOS 02/07/2023 Called TRICARE WEST REGION (UHC) @ 877-988-9378  unable to reach live rep after long hold call got disconnected.</t>
  </si>
  <si>
    <t>DOS 03/24/2021 Called TRICARE WEST REGION (UHC) @ 877-988-9378  unable to reach live rep after long hold call got disconnected.</t>
  </si>
  <si>
    <t>DOS 12/06/2022 Called CASCADE HEALTH ALLIANCE - CCO @ 541-883-2947 spoke with Brenda stated claim received on 06/05/2023 and still in process. need to allow 60 business days claim#20230605P000351 call ref# Brenda07202023.</t>
  </si>
  <si>
    <t>DOS 04/21/2023 Called HUMANA INSURANCE @ 800-866-0581 s/w Rj enquried about cpt 11719 rep sd that dx code was incorrect so rep sugge to resubmit the CC with correct dx code. claims mailing address:P.O. Box 14601. Lexington KY 40512-4601.claim#820231220589072.ref#2000326136928.</t>
  </si>
  <si>
    <t>DOS 01/12/2022 CALLED GEHA / AETNA EYEMED @ 888-581-3648 SPOKE WITH Vincy stated that there is no claim on file for, patient policy effective from 01/01/2022 and still active. mailadd: managed care CLAIMS  mailing address P.O. BOX 8504. MASON, OH 45040, FAX# 8662937373. TFL IS 6 MONTHS FROM DOS. PAST TFL NO MORE APPEALS ACCEPTED FOR THIS CLAIM, CALL REF# Vincy07202023..NEED TO REBILL.</t>
  </si>
  <si>
    <t>9.31.</t>
  </si>
  <si>
    <t>12.16.</t>
  </si>
  <si>
    <t>Not Pasted</t>
  </si>
  <si>
    <t>Pasted</t>
  </si>
  <si>
    <t xml:space="preserve">Dos-05/17/2022 Called REGENCE BCBSO BLUE CARD @ 800-448-0525 Spoke with ELIZABETH stated that patient belongs to another dept and internal transfer the call after longhold call got disconnected. </t>
  </si>
  <si>
    <t>LONGHOLD</t>
  </si>
  <si>
    <t xml:space="preserve">Dos-07/26/2022 Called REGENCE BCBSO BLUE CARD @ 800-448-0525 Spoke with ELIZABETH stated that patient belongs to another dept and internal transfer the call after longhold call got disconnected. </t>
  </si>
  <si>
    <t xml:space="preserve">Dos-03/17/2022 Called  ALLCARE CCO @ 888-460-0185 Spoke with LORY stated that the claim was denied on 06/29/2023 stating claim received after the timely filing limit. Rep said the claim was received on 06/08/2023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20230608920079101915. Call reference# Lory072023. </t>
  </si>
  <si>
    <t xml:space="preserve">Dos-01/21/2022 Called DAVIS VISION @ 800-773-2847 Spoke with LIZETTE stated that Claim Rcvd &amp; procd on 05/30/2023, Claim Denied for timely filing limit, normal TFL is 180 days from DOS. Rep asked to send an appeal with proof of timely (POTFL) also provided appeal address is Appeals Department. P.O. Box 791. Latham, NY 12110. Fax# 888-343-3475 and the time frame is 180 days from the denial date. Therefore, need assistance to send an appeal with POTFL. Claim# FEH12894253W. Call reference# Lizette072023. </t>
  </si>
  <si>
    <t xml:space="preserve">Dos-05/23/2022 Called  ALLCARE CCO @ 888-460-0185 Spoke with LORRY stated that the claim Rcvd on 05/26/2023 procd on 06/15/2023 Claim Denied for Duplicate Duplicate Claim# 20230526920049600798. Original Claim Rcvd on 09/08/2022 procd on 09/29/2022 Claim Denied for not register in state of OR. need to register &amp; submit correct payor to DMAP &amp; Billed the Claim Claim# 20220908920049603389 Call ref# Lory072023.  </t>
  </si>
  <si>
    <t xml:space="preserve">Dos-10/05/2022 Called  ALLCARE CCO @ 888-460-0185 Spoke with LORRY stated that the claim Rcvd on 05/26/2023 procd on 06/15/2023 Claim Denied for Duplicate Duplicate Claim# 2023052692004600797. Original Claim Rcvd on 11/17/2022 procd on 11/30/2022 Claim Denied for not register in state of OR. need to register &amp; submit correct payor to DMAP &amp; Billed the Claim Claim# 20221117920049604329 Call ref# Lory072023.  </t>
  </si>
  <si>
    <t xml:space="preserve">Dos-11/02/2022 Called  ALLCARE CCO @ 888-460-0185 Spoke with LORRY stated that the claim Rcvd on 05/26/2023 procd on 06/15/2023 Claim Denied for Duplicate Duplicate Claim# 20230526920049600799. Original Claim Rcvd on 12/22/2022 procd on 01/12/2023 Claim Denied for not register in state of OR. need to register &amp; submit correct payor to DMAP &amp; Billed the Claim Claim# 20221222920079102369 Call ref# Lory072023.  </t>
  </si>
  <si>
    <t xml:space="preserve">Dos-05/12/2021 Called  ALLCARE CCO @ 888-460-0185 Spoke with SHERRIL stated that the claim was denied on 11/30/2022 stating claim received after the timely filing limit. Rep said the claim was received on 11/16/2022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20221116920049601180. Call reference# Sherril072023. </t>
  </si>
  <si>
    <t xml:space="preserve">Dos-06/17/2021 Called  ALLCARE CCO @ 888-460-0185 Spoke with SHERRIL stated that the claim Rcvd on 12/23/2022 procd on 01/12/2023 Claim Denied for members does not have Medical Plan only for Dental paln. Need to contact the patient to get more info, Claim# 20221223920071900595 Call ref# Sherril072023.  </t>
  </si>
  <si>
    <t xml:space="preserve">Dos-06/17/2021 Called  ALLCARE CCO @ 888-460-0185 Spoke with SHERRIL stated that the claim Rcvd on 12/23/2022 procd on 01/12/2023 Claim Denied for members does not have Medical Plan only for Dental paln. Need to contact the patient to more info, Claim# 20221223920071900595 Call ref# Sherril072023.  </t>
  </si>
  <si>
    <t xml:space="preserve">Dos-07/28/2021 Called  ALLCARE CCO @ 888-460-0185 Spoke with SHERRIL stated that the claim Rcvd on 10/27/2021 procd on 11/15/2021 Claim Denied for Primary EOB Primary is medicare &amp; there is no member id#, need to submit primary EOB to corrected claim mail add: 1701 NE 7th Street Grants Pass, OR 97526 Fax# 541-471-3789 and the time frame is 365 days from the denial date. Claim# 20211110900046300025 Call ref# Sherril072023.  </t>
  </si>
  <si>
    <t xml:space="preserve">Dos-08/28/2021 Called  ALLCARE CCO @ 888-460-0185 Spoke with JON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20221223920071900599. Call reference# Jon072023. </t>
  </si>
  <si>
    <t xml:space="preserve">Dos-08/27/2021 Called  ALLCARE CCO @ 888-460-0185 Spoke with JON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20221223920071900594. Call reference# Jon072023. </t>
  </si>
  <si>
    <t xml:space="preserve">Dos-09/10/2021 Called  ALLCARE CCO @ 888-460-0185 Spoke with JON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20221223920071900600. Call reference# Jon072023. </t>
  </si>
  <si>
    <t xml:space="preserve">Dos-09/27/2021 Called  ALLCARE CCO @ 888-460-0185 Spoke with JON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20221223920071900601. Call reference# Jon072023. </t>
  </si>
  <si>
    <t xml:space="preserve">Dos-10/18/2021 Called  ALLCARE CCO @ 888-460-0185 Spoke with LORY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202212223920071900597. Call reference# Lory072023. </t>
  </si>
  <si>
    <t xml:space="preserve">Dos-11/15/2021 Called  ALLCARE CCO @ 888-460-0185 Spoke with LORY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20221223920071900593. Call reference# Lory072023. </t>
  </si>
  <si>
    <t xml:space="preserve">Dos-11/24/2021 Called  ALLCARE CCO @ 888-460-0185 Spoke with LORY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20221223920071900596. Call reference# Lory072023. </t>
  </si>
  <si>
    <t xml:space="preserve">Dos-12/08/2021 Called  ALLCARE CCO @ 888-460-0185 Spoke with LORY stated that the claim was denied on 01/12/2023 stating claim received after the timely filing limit. Rep said the claim was received on 12/23/2022 and the normal TFL is 120 days from DOS.  Rep asked to send an appeal with proof of timely (POTFL) also provided appeal address is 1701 NE 7th Street Grants Pass, OR 97526 Fax# 541-471-3789 and the time frame is 180 days from the denial date. Therefore, need assistance to send an appeal with POTFL. Claim# 20221223920071900602. Call reference# Lory072023. </t>
  </si>
  <si>
    <t>Dos-01/18/2021 Called  ALLCARE CCO @ 888-460-0185 Spoke with LORY stated that the claim Rcvd on 06/01/2023 procd on 06/15/2023 Claim allowed $117.66 Paid $94.12 Patient resp Coins $23.54 paid to provider thru EFT# 123000220066805 Under Bulk $2786.60 Issued on 06/15/2023 Claim# 20230601920049600109 CPT 81002 AA $3.48 PD $2.78 Coins $0.70 CPT 99213 AA $114.18 PD $91.34 Coins $22.84 Rep reffused to send copy of EOB need to get from website add: https://providers.allcarehealth.com/ Call ref# Lory072023.</t>
  </si>
  <si>
    <t>CLAIM PAID - NEED TO GET FROM PORTAL</t>
  </si>
  <si>
    <t>Dos-02/02/2021 Called  ALLCARE CCO @ 888-460-0185 Spoke with LORY stated that the claim Rcvd on 06/01/2023 procd on 06/15/2023 Claim allowed $165.70 Paid $144.63 No Patient resp. Seq $16.07 paid to provider thru EFT# 123000220066805 Under Bulk $2786.60 Issued on 06/15/2023 Claim# 20230601920049600108 CPT 81002 AA &amp; PD $3.48 CPT 99214 AA &amp; PD $141.50 Rep reffused to send copy of EOB need to get from website add: https://providers.allcarehealth.com/ Call ref# Lory072023.</t>
  </si>
  <si>
    <t>Dos-02/07/2023 Called PROVIDENCE HEALTH PLANS @ 800-878-4445 Spoke with MICHAEL stated that Claim Rcvd on 06/01/2023 and still in process normal processing time 30-45 Business days need to allow wait for some days Claim# 231520HCDD00 Call ref# 232010002603.</t>
  </si>
  <si>
    <t xml:space="preserve">Dos-12/12/2022 Called OHSU HEALTH SERVICES HEALTHSHARE @ 844-827-6572 Spoke with JAMIE stated that Claim Rcvd on 04/05/2023 procd on 04/12/2023, Claim Denied for service is not eligiable &amp; member is not medical plan they only have Dental INS. Claim# 230954702600 Call ref# 230720004250. </t>
  </si>
  <si>
    <t xml:space="preserve">Dos-05/10/2023 Called CARE OREGON OHP CCO SECOND @ 800-224-4840 Spoke with MISTY, Enquired about Auth# is 1623826 is Not Valid Auth. Call ref# Misty072023. </t>
  </si>
  <si>
    <t>Dos-01/26/2023 Called  HEALTHCOMP @ 800-442-7247 Spoke with TERRELL Enquired about Denied reason per rep stating there is no claim &amp; Patient policy not active on this DOS.  Verified the Patient policy effective date and term date rep said the policy was effective from 02/02/2006 to 01/01/2023.Also requested with the rep to find any other active policy on this DOS, rep checked and said no active policy found.Therefore, need to call the patient for an active policy if the patient doesn’t have any active policy, then the claim needs to bill the patient. Call ref# Terrell072023.</t>
  </si>
  <si>
    <t>Dos-05/01/2023 Called GEHA / AETNA @ 800-821-6136 Spoke with MICHELLE stated that Claim Rcvd &amp; procd on 05/10/2023, Claim Denied for submit incorrect address need to resubmit with correct mail add: UnitedHealthcare Shared Services PO Box 30783. Salt Lake City, UT 84130-0783 Group# 78-360001 Payor id# 39026, No Fax#, TFL is 1 year from DOS Claim# 230711146000 Call ref# 230720007392.</t>
  </si>
  <si>
    <t>AUDITED ON</t>
  </si>
  <si>
    <t>CORRECT</t>
  </si>
  <si>
    <t>MISSED TO PASTE</t>
  </si>
  <si>
    <t>PASTED</t>
  </si>
  <si>
    <t>DOS 03/09/2023 Called PROVIDENCE HEALTHSHARE OHP @ 800-898-8174 s/w Alex enquried about cpt 99072 sd claim recived on 03/16/2023 processed on 04/03/2023 cpt was paid AA &amp; PD$15.00 paid thru bulk eft#0000156427 of $ 176.88 issused on 04/03/2023.claim#03212023E951993.ref#GLTJ04AJ.
Please call and request EOB.</t>
  </si>
  <si>
    <t>RE-CALL</t>
  </si>
  <si>
    <t>NEED TO ADD MAILING ADDRESS</t>
  </si>
  <si>
    <t>NEED TO GET FROM WEB PORTAL</t>
  </si>
  <si>
    <t>APPEAL WITH POTFL</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</si>
</sst>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20" fillId="0" borderId="0" xfId="0" applyFont="1" applyAlignment="1">
      <alignment horizontal="left" vertical="top"/>
    </xf>
    <xf numFmtId="0" fontId="20" fillId="0" borderId="0" xfId="0" applyFont="1"/>
    <xf numFmtId="0" fontId="20" fillId="0" borderId="10" xfId="0" applyFont="1" applyBorder="1" applyAlignment="1">
      <alignment horizontal="left"/>
    </xf>
    <xf numFmtId="164" fontId="20" fillId="0" borderId="10" xfId="0" applyNumberFormat="1" applyFont="1" applyBorder="1" applyAlignment="1">
      <alignment horizontal="left"/>
    </xf>
    <xf numFmtId="164" fontId="20" fillId="0" borderId="0" xfId="0" applyNumberFormat="1" applyFont="1"/>
    <xf numFmtId="165" fontId="20" fillId="0" borderId="10" xfId="0" applyNumberFormat="1" applyFont="1" applyBorder="1" applyAlignment="1">
      <alignment horizontal="left"/>
    </xf>
    <xf numFmtId="165" fontId="20" fillId="0" borderId="0" xfId="0" applyNumberFormat="1" applyFont="1"/>
    <xf numFmtId="0" fontId="20" fillId="0" borderId="0" xfId="0" applyFont="1" applyAlignment="1">
      <alignment wrapText="1"/>
    </xf>
    <xf numFmtId="164" fontId="20" fillId="0" borderId="0" xfId="0" applyNumberFormat="1" applyFont="1" applyAlignment="1">
      <alignment wrapText="1"/>
    </xf>
    <xf numFmtId="165" fontId="20" fillId="0" borderId="0" xfId="0" applyNumberFormat="1" applyFont="1" applyAlignment="1">
      <alignment wrapText="1"/>
    </xf>
    <xf numFmtId="0" fontId="20" fillId="0" borderId="10" xfId="0" applyFont="1" applyBorder="1" applyAlignment="1">
      <alignment horizontal="center"/>
    </xf>
    <xf numFmtId="0" fontId="20" fillId="0" borderId="0" xfId="0" applyFont="1" applyAlignment="1">
      <alignment horizontal="center" vertical="center"/>
    </xf>
    <xf numFmtId="0" fontId="20" fillId="0" borderId="10" xfId="0" applyFont="1" applyBorder="1" applyAlignment="1">
      <alignment horizontal="center" vertical="center"/>
    </xf>
    <xf numFmtId="17" fontId="20" fillId="0" borderId="10" xfId="0" applyNumberFormat="1" applyFont="1" applyBorder="1" applyAlignment="1">
      <alignment horizontal="center" vertical="center"/>
    </xf>
    <xf numFmtId="0" fontId="20" fillId="0" borderId="0" xfId="0" applyFont="1" applyAlignment="1">
      <alignment horizontal="center" vertical="center" wrapText="1"/>
    </xf>
    <xf numFmtId="14" fontId="20" fillId="0" borderId="10" xfId="0" applyNumberFormat="1" applyFont="1" applyBorder="1" applyAlignment="1">
      <alignment horizontal="center" vertical="center"/>
    </xf>
    <xf numFmtId="0" fontId="18" fillId="33" borderId="10" xfId="0" applyFont="1" applyFill="1" applyBorder="1" applyAlignment="1">
      <alignment horizontal="left"/>
    </xf>
    <xf numFmtId="0" fontId="18" fillId="34" borderId="10" xfId="0" applyFont="1" applyFill="1" applyBorder="1" applyAlignment="1">
      <alignment horizontal="left"/>
    </xf>
    <xf numFmtId="164" fontId="18" fillId="33" borderId="10" xfId="0" applyNumberFormat="1" applyFont="1" applyFill="1" applyBorder="1" applyAlignment="1">
      <alignment horizontal="left"/>
    </xf>
    <xf numFmtId="164" fontId="18" fillId="34" borderId="10" xfId="0" applyNumberFormat="1" applyFont="1" applyFill="1" applyBorder="1" applyAlignment="1">
      <alignment horizontal="left"/>
    </xf>
    <xf numFmtId="165" fontId="18" fillId="34" borderId="10" xfId="0" applyNumberFormat="1" applyFont="1" applyFill="1" applyBorder="1" applyAlignment="1">
      <alignment horizontal="left"/>
    </xf>
    <xf numFmtId="165" fontId="18" fillId="33" borderId="10" xfId="0" applyNumberFormat="1" applyFont="1" applyFill="1" applyBorder="1" applyAlignment="1">
      <alignment horizontal="left"/>
    </xf>
    <xf numFmtId="0" fontId="18" fillId="35" borderId="10" xfId="0" applyFont="1" applyFill="1" applyBorder="1" applyAlignment="1">
      <alignment horizontal="left"/>
    </xf>
    <xf numFmtId="0" fontId="19" fillId="36" borderId="10" xfId="0" applyFont="1" applyFill="1" applyBorder="1" applyAlignment="1">
      <alignment horizontal="left"/>
    </xf>
    <xf numFmtId="0" fontId="18" fillId="36" borderId="10" xfId="0" applyFont="1" applyFill="1" applyBorder="1" applyAlignment="1">
      <alignment horizontal="left"/>
    </xf>
    <xf numFmtId="0" fontId="19" fillId="37" borderId="10" xfId="0" applyFont="1" applyFill="1" applyBorder="1" applyAlignment="1">
      <alignment horizontal="left"/>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19" fillId="38" borderId="10" xfId="0" applyFont="1" applyFill="1" applyBorder="1" applyAlignment="1">
      <alignment horizontal="center" vertical="center"/>
    </xf>
    <xf numFmtId="14" fontId="20" fillId="0" borderId="10" xfId="0" applyNumberFormat="1" applyFont="1" applyBorder="1" applyAlignment="1">
      <alignment horizontal="left"/>
    </xf>
    <xf numFmtId="14" fontId="20" fillId="0" borderId="10" xfId="0" quotePrefix="1" applyNumberFormat="1" applyFont="1" applyBorder="1" applyAlignment="1">
      <alignment horizontal="left"/>
    </xf>
    <xf numFmtId="0" fontId="20" fillId="0" borderId="1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filterMode="1">
    <tabColor theme="7" tint="0.39997558519241921"/>
  </sheetPr>
  <dimension ref="A1:BF109"/>
  <sheetViews>
    <sheetView showGridLines="0" tabSelected="1" zoomScaleNormal="100" workbookViewId="0">
      <pane ySplit="1" topLeftCell="A2" activePane="bottomLeft" state="frozen"/>
      <selection pane="bottomLeft"/>
    </sheetView>
  </sheetViews>
  <sheetFormatPr defaultColWidth="9.140625" defaultRowHeight="12.75"/>
  <cols>
    <col min="1" max="1" width="9.140625" style="8"/>
    <col min="2" max="2" width="18.85546875" style="8" customWidth="1"/>
    <col min="3" max="3" width="5.28515625" style="2" hidden="1" customWidth="1"/>
    <col min="4" max="4" width="17.42578125" style="8" customWidth="1"/>
    <col min="5" max="5" width="9.140625" style="9"/>
    <col min="6" max="6" width="8.28515625" style="8" customWidth="1"/>
    <col min="7" max="7" width="5.42578125" style="2" hidden="1" customWidth="1"/>
    <col min="8" max="8" width="4.5703125" style="2" hidden="1" customWidth="1"/>
    <col min="9" max="9" width="9.85546875" style="7" hidden="1" customWidth="1"/>
    <col min="10" max="10" width="9" style="2" hidden="1" customWidth="1"/>
    <col min="11" max="11" width="7.28515625" style="2" hidden="1" customWidth="1"/>
    <col min="12" max="12" width="10.7109375" style="2" hidden="1" customWidth="1"/>
    <col min="13" max="13" width="13.28515625" style="2" hidden="1" customWidth="1"/>
    <col min="14" max="14" width="5.7109375" style="2" hidden="1" customWidth="1"/>
    <col min="15" max="15" width="23" style="8" customWidth="1"/>
    <col min="16" max="16" width="14.140625" style="2" hidden="1" customWidth="1"/>
    <col min="17" max="17" width="13.5703125" style="2" hidden="1" customWidth="1"/>
    <col min="18" max="18" width="6.85546875" style="2" hidden="1" customWidth="1"/>
    <col min="19" max="19" width="9.85546875" style="2" hidden="1" customWidth="1"/>
    <col min="20" max="20" width="16" style="2" hidden="1" customWidth="1"/>
    <col min="21" max="21" width="8.85546875" style="2" hidden="1" customWidth="1"/>
    <col min="22" max="22" width="9.5703125" style="2" hidden="1" customWidth="1"/>
    <col min="23" max="23" width="11.28515625" style="5" hidden="1" customWidth="1"/>
    <col min="24" max="24" width="16.140625" style="7" hidden="1" customWidth="1"/>
    <col min="25" max="25" width="9.140625" style="10"/>
    <col min="26" max="26" width="9.140625" style="2" hidden="1" customWidth="1"/>
    <col min="27" max="27" width="9.140625" style="5" hidden="1" customWidth="1"/>
    <col min="28" max="30" width="9.140625" style="2" hidden="1" customWidth="1"/>
    <col min="31" max="31" width="4" style="2" hidden="1" customWidth="1"/>
    <col min="32" max="32" width="9.140625" style="2" hidden="1" customWidth="1"/>
    <col min="33" max="33" width="9.140625" style="5" hidden="1" customWidth="1"/>
    <col min="34" max="35" width="9.140625" style="2" hidden="1" customWidth="1"/>
    <col min="36" max="36" width="31.140625" style="2" hidden="1" customWidth="1"/>
    <col min="37" max="37" width="13.28515625" style="8" hidden="1" customWidth="1"/>
    <col min="38" max="38" width="9.7109375" style="8" hidden="1" customWidth="1"/>
    <col min="39" max="39" width="51.28515625" style="8" hidden="1" customWidth="1"/>
    <col min="40" max="40" width="20.42578125" style="8" hidden="1" customWidth="1"/>
    <col min="41" max="41" width="7.7109375" style="8" hidden="1" customWidth="1"/>
    <col min="42" max="43" width="15" style="8" hidden="1" customWidth="1"/>
    <col min="44" max="44" width="9.5703125" style="8" hidden="1" customWidth="1"/>
    <col min="45" max="45" width="69.85546875" style="8" customWidth="1"/>
    <col min="46" max="46" width="15.7109375" style="15" bestFit="1" customWidth="1"/>
    <col min="47" max="47" width="12.7109375" style="15" bestFit="1" customWidth="1"/>
    <col min="48" max="48" width="13" style="15" bestFit="1" customWidth="1"/>
    <col min="49" max="49" width="16.28515625" style="15" bestFit="1" customWidth="1"/>
    <col min="50" max="50" width="14" style="15" hidden="1" customWidth="1"/>
    <col min="51" max="51" width="15.85546875" style="15" hidden="1" customWidth="1"/>
    <col min="52" max="52" width="11.42578125" style="15" hidden="1" customWidth="1"/>
    <col min="53" max="53" width="13.140625" style="15" hidden="1" customWidth="1"/>
    <col min="54" max="54" width="15" style="15" hidden="1" customWidth="1"/>
    <col min="55" max="55" width="19.140625" style="15" bestFit="1" customWidth="1"/>
    <col min="56" max="57" width="19.140625" style="15" customWidth="1"/>
    <col min="58" max="58" width="9.140625" style="15"/>
    <col min="59" max="16384" width="9.140625" style="8"/>
  </cols>
  <sheetData>
    <row r="1" spans="1:58" s="1" customFormat="1">
      <c r="A1" s="17" t="s">
        <v>341</v>
      </c>
      <c r="B1" s="17" t="s">
        <v>0</v>
      </c>
      <c r="C1" s="18" t="s">
        <v>309</v>
      </c>
      <c r="D1" s="17" t="s">
        <v>1</v>
      </c>
      <c r="E1" s="19" t="s">
        <v>2</v>
      </c>
      <c r="F1" s="17" t="s">
        <v>3</v>
      </c>
      <c r="G1" s="20" t="s">
        <v>4</v>
      </c>
      <c r="H1" s="18" t="s">
        <v>5</v>
      </c>
      <c r="I1" s="21" t="s">
        <v>6</v>
      </c>
      <c r="J1" s="18" t="s">
        <v>7</v>
      </c>
      <c r="K1" s="21" t="s">
        <v>8</v>
      </c>
      <c r="L1" s="21" t="s">
        <v>9</v>
      </c>
      <c r="M1" s="18" t="s">
        <v>10</v>
      </c>
      <c r="N1" s="18" t="s">
        <v>11</v>
      </c>
      <c r="O1" s="17" t="s">
        <v>12</v>
      </c>
      <c r="P1" s="18" t="s">
        <v>13</v>
      </c>
      <c r="Q1" s="18" t="s">
        <v>14</v>
      </c>
      <c r="R1" s="18" t="s">
        <v>15</v>
      </c>
      <c r="S1" s="18" t="s">
        <v>16</v>
      </c>
      <c r="T1" s="18" t="s">
        <v>17</v>
      </c>
      <c r="U1" s="18" t="s">
        <v>18</v>
      </c>
      <c r="V1" s="18" t="s">
        <v>19</v>
      </c>
      <c r="W1" s="20" t="s">
        <v>20</v>
      </c>
      <c r="X1" s="21" t="s">
        <v>21</v>
      </c>
      <c r="Y1" s="22" t="s">
        <v>22</v>
      </c>
      <c r="Z1" s="21" t="s">
        <v>23</v>
      </c>
      <c r="AA1" s="20" t="s">
        <v>24</v>
      </c>
      <c r="AB1" s="21" t="s">
        <v>25</v>
      </c>
      <c r="AC1" s="18" t="s">
        <v>26</v>
      </c>
      <c r="AD1" s="20" t="s">
        <v>27</v>
      </c>
      <c r="AE1" s="17" t="s">
        <v>28</v>
      </c>
      <c r="AF1" s="18" t="s">
        <v>29</v>
      </c>
      <c r="AG1" s="20" t="s">
        <v>30</v>
      </c>
      <c r="AH1" s="18" t="s">
        <v>31</v>
      </c>
      <c r="AI1" s="18" t="s">
        <v>32</v>
      </c>
      <c r="AJ1" s="23" t="s">
        <v>310</v>
      </c>
      <c r="AK1" s="23" t="s">
        <v>311</v>
      </c>
      <c r="AL1" s="23" t="s">
        <v>312</v>
      </c>
      <c r="AM1" s="24" t="s">
        <v>313</v>
      </c>
      <c r="AN1" s="24" t="s">
        <v>314</v>
      </c>
      <c r="AO1" s="25" t="s">
        <v>315</v>
      </c>
      <c r="AP1" s="24" t="s">
        <v>316</v>
      </c>
      <c r="AQ1" s="24" t="s">
        <v>317</v>
      </c>
      <c r="AR1" s="24" t="s">
        <v>318</v>
      </c>
      <c r="AS1" s="26" t="s">
        <v>319</v>
      </c>
      <c r="AT1" s="27" t="s">
        <v>314</v>
      </c>
      <c r="AU1" s="27" t="s">
        <v>320</v>
      </c>
      <c r="AV1" s="27" t="s">
        <v>321</v>
      </c>
      <c r="AW1" s="27" t="s">
        <v>316</v>
      </c>
      <c r="AX1" s="27" t="s">
        <v>322</v>
      </c>
      <c r="AY1" s="27" t="s">
        <v>323</v>
      </c>
      <c r="AZ1" s="28" t="s">
        <v>324</v>
      </c>
      <c r="BA1" s="28" t="s">
        <v>325</v>
      </c>
      <c r="BB1" s="27" t="s">
        <v>326</v>
      </c>
      <c r="BC1" s="29" t="s">
        <v>327</v>
      </c>
      <c r="BD1" s="29" t="s">
        <v>316</v>
      </c>
      <c r="BE1" s="29" t="s">
        <v>438</v>
      </c>
      <c r="BF1" s="12"/>
    </row>
    <row r="2" spans="1:58" s="2" customFormat="1" ht="51">
      <c r="A2" s="3" t="s">
        <v>305</v>
      </c>
      <c r="B2" s="3" t="s">
        <v>178</v>
      </c>
      <c r="C2" s="3">
        <v>1</v>
      </c>
      <c r="D2" s="3" t="s">
        <v>179</v>
      </c>
      <c r="E2" s="4">
        <v>44855</v>
      </c>
      <c r="F2" s="3">
        <v>99213</v>
      </c>
      <c r="G2" s="3" t="s">
        <v>73</v>
      </c>
      <c r="H2" s="3">
        <v>1</v>
      </c>
      <c r="I2" s="6">
        <v>216</v>
      </c>
      <c r="J2" s="3" t="s">
        <v>167</v>
      </c>
      <c r="K2" s="3" t="s">
        <v>168</v>
      </c>
      <c r="L2" s="3" t="s">
        <v>66</v>
      </c>
      <c r="M2" s="3" t="s">
        <v>169</v>
      </c>
      <c r="N2" s="3">
        <v>23</v>
      </c>
      <c r="O2" s="3" t="s">
        <v>180</v>
      </c>
      <c r="P2" s="3"/>
      <c r="Q2" s="3"/>
      <c r="R2" s="3" t="s">
        <v>33</v>
      </c>
      <c r="S2" s="3" t="s">
        <v>74</v>
      </c>
      <c r="T2" s="3" t="s">
        <v>75</v>
      </c>
      <c r="U2" s="3">
        <v>9100332525</v>
      </c>
      <c r="V2" s="3">
        <v>18344</v>
      </c>
      <c r="W2" s="4">
        <v>22980</v>
      </c>
      <c r="X2" s="6">
        <v>0</v>
      </c>
      <c r="Y2" s="6">
        <v>216</v>
      </c>
      <c r="Z2" s="3">
        <v>23</v>
      </c>
      <c r="AA2" s="4">
        <v>44865</v>
      </c>
      <c r="AB2" s="3"/>
      <c r="AC2" s="3"/>
      <c r="AD2" s="3"/>
      <c r="AE2" s="3"/>
      <c r="AF2" s="3"/>
      <c r="AG2" s="4">
        <v>45049</v>
      </c>
      <c r="AH2" s="3"/>
      <c r="AI2" s="3"/>
      <c r="AJ2" s="3" t="str">
        <f t="shared" ref="AJ2" si="0">B2&amp;E2&amp;Y2</f>
        <v>MHA.373944855216</v>
      </c>
      <c r="AK2" s="3" t="s">
        <v>331</v>
      </c>
      <c r="AL2" s="3" t="s">
        <v>335</v>
      </c>
      <c r="AM2" s="3" t="s">
        <v>347</v>
      </c>
      <c r="AN2" s="3" t="s">
        <v>348</v>
      </c>
      <c r="AO2" s="3" t="s">
        <v>328</v>
      </c>
      <c r="AP2" s="3" t="s">
        <v>337</v>
      </c>
      <c r="AQ2" s="3" t="s">
        <v>338</v>
      </c>
      <c r="AR2" s="30">
        <v>45126</v>
      </c>
      <c r="AS2" s="32" t="s">
        <v>385</v>
      </c>
      <c r="AT2" s="13" t="s">
        <v>386</v>
      </c>
      <c r="AU2" s="13" t="s">
        <v>383</v>
      </c>
      <c r="AV2" s="16">
        <v>45127</v>
      </c>
      <c r="AW2" s="13" t="s">
        <v>409</v>
      </c>
      <c r="AX2" s="13"/>
      <c r="AY2" s="13"/>
      <c r="AZ2" s="13">
        <v>8.0500000000000007</v>
      </c>
      <c r="BA2" s="13">
        <v>8.27</v>
      </c>
      <c r="BB2" s="13"/>
      <c r="BC2" s="13" t="s">
        <v>439</v>
      </c>
      <c r="BD2" s="13" t="s">
        <v>441</v>
      </c>
      <c r="BE2" s="16">
        <v>45131</v>
      </c>
      <c r="BF2" s="12"/>
    </row>
    <row r="3" spans="1:58" s="2" customFormat="1" ht="38.25">
      <c r="A3" s="3" t="s">
        <v>302</v>
      </c>
      <c r="B3" s="3" t="s">
        <v>122</v>
      </c>
      <c r="C3" s="3">
        <v>0</v>
      </c>
      <c r="D3" s="3" t="s">
        <v>123</v>
      </c>
      <c r="E3" s="4">
        <v>44698</v>
      </c>
      <c r="F3" s="3">
        <v>90834</v>
      </c>
      <c r="G3" s="3">
        <v>95</v>
      </c>
      <c r="H3" s="3">
        <v>1</v>
      </c>
      <c r="I3" s="6">
        <v>280</v>
      </c>
      <c r="J3" s="3" t="s">
        <v>119</v>
      </c>
      <c r="K3" s="3" t="s">
        <v>120</v>
      </c>
      <c r="L3" s="3" t="s">
        <v>66</v>
      </c>
      <c r="M3" s="3" t="s">
        <v>121</v>
      </c>
      <c r="N3" s="3" t="s">
        <v>51</v>
      </c>
      <c r="O3" s="3" t="s">
        <v>52</v>
      </c>
      <c r="P3" s="3"/>
      <c r="Q3" s="3"/>
      <c r="R3" s="3" t="s">
        <v>36</v>
      </c>
      <c r="S3" s="3" t="s">
        <v>74</v>
      </c>
      <c r="T3" s="3" t="s">
        <v>75</v>
      </c>
      <c r="U3" s="3" t="s">
        <v>124</v>
      </c>
      <c r="V3" s="3" t="s">
        <v>125</v>
      </c>
      <c r="W3" s="4">
        <v>32359</v>
      </c>
      <c r="X3" s="6">
        <v>0</v>
      </c>
      <c r="Y3" s="6">
        <v>270</v>
      </c>
      <c r="Z3" s="3" t="s">
        <v>51</v>
      </c>
      <c r="AA3" s="4">
        <v>44700</v>
      </c>
      <c r="AB3" s="3"/>
      <c r="AC3" s="3"/>
      <c r="AD3" s="3"/>
      <c r="AE3" s="3"/>
      <c r="AF3" s="3"/>
      <c r="AG3" s="4">
        <v>45096</v>
      </c>
      <c r="AH3" s="3"/>
      <c r="AI3" s="3"/>
      <c r="AJ3" s="3" t="str">
        <f t="shared" ref="AJ3:AJ4" si="1">B3&amp;E3&amp;Y3</f>
        <v>CBM.GK22372544698270</v>
      </c>
      <c r="AK3" s="3" t="s">
        <v>330</v>
      </c>
      <c r="AL3" s="3" t="s">
        <v>332</v>
      </c>
      <c r="AM3" s="3" t="s">
        <v>358</v>
      </c>
      <c r="AN3" s="3" t="s">
        <v>339</v>
      </c>
      <c r="AO3" s="3" t="s">
        <v>329</v>
      </c>
      <c r="AP3" s="3" t="s">
        <v>337</v>
      </c>
      <c r="AQ3" s="3" t="s">
        <v>338</v>
      </c>
      <c r="AR3" s="30">
        <v>45127</v>
      </c>
      <c r="AS3" s="32" t="s">
        <v>410</v>
      </c>
      <c r="AT3" s="11" t="s">
        <v>411</v>
      </c>
      <c r="AU3" s="11" t="s">
        <v>384</v>
      </c>
      <c r="AV3" s="16">
        <v>45127</v>
      </c>
      <c r="AW3" s="11" t="s">
        <v>409</v>
      </c>
      <c r="AX3" s="11"/>
      <c r="AY3" s="11"/>
      <c r="AZ3" s="11">
        <v>1.28</v>
      </c>
      <c r="BA3" s="11">
        <v>1.49</v>
      </c>
      <c r="BB3" s="13"/>
      <c r="BC3" s="13" t="s">
        <v>439</v>
      </c>
      <c r="BD3" s="13" t="s">
        <v>440</v>
      </c>
      <c r="BE3" s="16">
        <v>45131</v>
      </c>
      <c r="BF3" s="12"/>
    </row>
    <row r="4" spans="1:58" s="2" customFormat="1" ht="38.25">
      <c r="A4" s="3" t="s">
        <v>302</v>
      </c>
      <c r="B4" s="3" t="s">
        <v>122</v>
      </c>
      <c r="C4" s="3">
        <v>0</v>
      </c>
      <c r="D4" s="3" t="s">
        <v>123</v>
      </c>
      <c r="E4" s="4">
        <v>44768</v>
      </c>
      <c r="F4" s="3">
        <v>90834</v>
      </c>
      <c r="G4" s="3">
        <v>95</v>
      </c>
      <c r="H4" s="3">
        <v>1</v>
      </c>
      <c r="I4" s="6">
        <v>280</v>
      </c>
      <c r="J4" s="3" t="s">
        <v>119</v>
      </c>
      <c r="K4" s="3" t="s">
        <v>120</v>
      </c>
      <c r="L4" s="3" t="s">
        <v>66</v>
      </c>
      <c r="M4" s="3" t="s">
        <v>121</v>
      </c>
      <c r="N4" s="3" t="s">
        <v>51</v>
      </c>
      <c r="O4" s="3" t="s">
        <v>52</v>
      </c>
      <c r="P4" s="3"/>
      <c r="Q4" s="3"/>
      <c r="R4" s="3" t="s">
        <v>36</v>
      </c>
      <c r="S4" s="3" t="s">
        <v>74</v>
      </c>
      <c r="T4" s="3" t="s">
        <v>75</v>
      </c>
      <c r="U4" s="3" t="s">
        <v>124</v>
      </c>
      <c r="V4" s="3" t="s">
        <v>125</v>
      </c>
      <c r="W4" s="4">
        <v>32359</v>
      </c>
      <c r="X4" s="6">
        <v>0</v>
      </c>
      <c r="Y4" s="6">
        <v>270</v>
      </c>
      <c r="Z4" s="3" t="s">
        <v>51</v>
      </c>
      <c r="AA4" s="4">
        <v>44774</v>
      </c>
      <c r="AB4" s="3"/>
      <c r="AC4" s="3"/>
      <c r="AD4" s="3"/>
      <c r="AE4" s="3"/>
      <c r="AF4" s="3"/>
      <c r="AG4" s="4">
        <v>45096</v>
      </c>
      <c r="AH4" s="3"/>
      <c r="AI4" s="3"/>
      <c r="AJ4" s="3" t="str">
        <f t="shared" si="1"/>
        <v>CBM.GK22372544768270</v>
      </c>
      <c r="AK4" s="3" t="s">
        <v>330</v>
      </c>
      <c r="AL4" s="3" t="s">
        <v>332</v>
      </c>
      <c r="AM4" s="3" t="s">
        <v>358</v>
      </c>
      <c r="AN4" s="3" t="s">
        <v>339</v>
      </c>
      <c r="AO4" s="3" t="s">
        <v>329</v>
      </c>
      <c r="AP4" s="3" t="s">
        <v>337</v>
      </c>
      <c r="AQ4" s="3" t="s">
        <v>338</v>
      </c>
      <c r="AR4" s="30">
        <v>45127</v>
      </c>
      <c r="AS4" s="32" t="s">
        <v>412</v>
      </c>
      <c r="AT4" s="11" t="s">
        <v>411</v>
      </c>
      <c r="AU4" s="11" t="s">
        <v>384</v>
      </c>
      <c r="AV4" s="16">
        <v>45127</v>
      </c>
      <c r="AW4" s="11" t="s">
        <v>409</v>
      </c>
      <c r="AX4" s="11"/>
      <c r="AY4" s="11"/>
      <c r="AZ4" s="11">
        <v>1.28</v>
      </c>
      <c r="BA4" s="11">
        <v>1.49</v>
      </c>
      <c r="BB4" s="13"/>
      <c r="BC4" s="13" t="s">
        <v>439</v>
      </c>
      <c r="BD4" s="13" t="s">
        <v>440</v>
      </c>
      <c r="BE4" s="16">
        <v>45131</v>
      </c>
      <c r="BF4" s="12"/>
    </row>
    <row r="5" spans="1:58" s="2" customFormat="1" ht="89.25" hidden="1">
      <c r="A5" s="3" t="s">
        <v>303</v>
      </c>
      <c r="B5" s="3" t="s">
        <v>136</v>
      </c>
      <c r="C5" s="3">
        <v>0</v>
      </c>
      <c r="D5" s="3" t="s">
        <v>137</v>
      </c>
      <c r="E5" s="4">
        <v>44637</v>
      </c>
      <c r="F5" s="3">
        <v>97164</v>
      </c>
      <c r="G5" s="3" t="s">
        <v>126</v>
      </c>
      <c r="H5" s="3">
        <v>1</v>
      </c>
      <c r="I5" s="6">
        <v>110</v>
      </c>
      <c r="J5" s="3" t="s">
        <v>132</v>
      </c>
      <c r="K5" s="3" t="s">
        <v>133</v>
      </c>
      <c r="L5" s="3" t="s">
        <v>68</v>
      </c>
      <c r="M5" s="3" t="s">
        <v>134</v>
      </c>
      <c r="N5" s="3" t="s">
        <v>101</v>
      </c>
      <c r="O5" s="3" t="s">
        <v>90</v>
      </c>
      <c r="P5" s="3"/>
      <c r="Q5" s="3"/>
      <c r="R5" s="3" t="s">
        <v>36</v>
      </c>
      <c r="S5" s="3" t="s">
        <v>64</v>
      </c>
      <c r="T5" s="3" t="s">
        <v>65</v>
      </c>
      <c r="U5" s="3" t="s">
        <v>138</v>
      </c>
      <c r="V5" s="3"/>
      <c r="W5" s="4">
        <v>25397</v>
      </c>
      <c r="X5" s="6">
        <v>0</v>
      </c>
      <c r="Y5" s="6">
        <v>110</v>
      </c>
      <c r="Z5" s="3" t="s">
        <v>101</v>
      </c>
      <c r="AA5" s="4">
        <v>45084</v>
      </c>
      <c r="AB5" s="3"/>
      <c r="AC5" s="3"/>
      <c r="AD5" s="3">
        <v>2.02203187000542E+19</v>
      </c>
      <c r="AE5" s="3"/>
      <c r="AF5" s="3"/>
      <c r="AG5" s="4">
        <v>45084</v>
      </c>
      <c r="AH5" s="3"/>
      <c r="AI5" s="3"/>
      <c r="AJ5" s="3" t="str">
        <f t="shared" ref="AJ5:AJ6" si="2">B5&amp;E5&amp;Y5</f>
        <v>JPT.Z3105576744637110</v>
      </c>
      <c r="AK5" s="3" t="s">
        <v>330</v>
      </c>
      <c r="AL5" s="3" t="s">
        <v>332</v>
      </c>
      <c r="AM5" s="3" t="s">
        <v>359</v>
      </c>
      <c r="AN5" s="3" t="s">
        <v>339</v>
      </c>
      <c r="AO5" s="3" t="s">
        <v>329</v>
      </c>
      <c r="AP5" s="3" t="s">
        <v>337</v>
      </c>
      <c r="AQ5" s="3" t="s">
        <v>338</v>
      </c>
      <c r="AR5" s="30">
        <v>45127</v>
      </c>
      <c r="AS5" s="32" t="s">
        <v>413</v>
      </c>
      <c r="AT5" s="11" t="s">
        <v>446</v>
      </c>
      <c r="AU5" s="11" t="s">
        <v>384</v>
      </c>
      <c r="AV5" s="16">
        <v>45127</v>
      </c>
      <c r="AW5" s="11" t="s">
        <v>408</v>
      </c>
      <c r="AX5" s="11"/>
      <c r="AY5" s="11"/>
      <c r="AZ5" s="11">
        <v>3.48</v>
      </c>
      <c r="BA5" s="11">
        <v>3.59</v>
      </c>
      <c r="BB5" s="13"/>
      <c r="BC5" s="13"/>
      <c r="BD5" s="13"/>
      <c r="BE5" s="13"/>
      <c r="BF5" s="12"/>
    </row>
    <row r="6" spans="1:58" s="2" customFormat="1" ht="89.25" hidden="1">
      <c r="A6" s="3" t="s">
        <v>303</v>
      </c>
      <c r="B6" s="3" t="s">
        <v>136</v>
      </c>
      <c r="C6" s="3">
        <v>1</v>
      </c>
      <c r="D6" s="3" t="s">
        <v>137</v>
      </c>
      <c r="E6" s="4">
        <v>44637</v>
      </c>
      <c r="F6" s="3">
        <v>97112</v>
      </c>
      <c r="G6" s="3" t="s">
        <v>126</v>
      </c>
      <c r="H6" s="3">
        <v>3</v>
      </c>
      <c r="I6" s="6">
        <v>195</v>
      </c>
      <c r="J6" s="3" t="s">
        <v>132</v>
      </c>
      <c r="K6" s="3" t="s">
        <v>133</v>
      </c>
      <c r="L6" s="3" t="s">
        <v>68</v>
      </c>
      <c r="M6" s="3" t="s">
        <v>134</v>
      </c>
      <c r="N6" s="3" t="s">
        <v>101</v>
      </c>
      <c r="O6" s="3" t="s">
        <v>90</v>
      </c>
      <c r="P6" s="3"/>
      <c r="Q6" s="3"/>
      <c r="R6" s="3" t="s">
        <v>36</v>
      </c>
      <c r="S6" s="3" t="s">
        <v>64</v>
      </c>
      <c r="T6" s="3" t="s">
        <v>65</v>
      </c>
      <c r="U6" s="3" t="s">
        <v>138</v>
      </c>
      <c r="V6" s="3"/>
      <c r="W6" s="4">
        <v>25397</v>
      </c>
      <c r="X6" s="6">
        <v>0</v>
      </c>
      <c r="Y6" s="6">
        <v>195</v>
      </c>
      <c r="Z6" s="3" t="s">
        <v>101</v>
      </c>
      <c r="AA6" s="4">
        <v>45084</v>
      </c>
      <c r="AB6" s="3"/>
      <c r="AC6" s="3"/>
      <c r="AD6" s="3">
        <v>2.02203187000542E+19</v>
      </c>
      <c r="AE6" s="3"/>
      <c r="AF6" s="3"/>
      <c r="AG6" s="4">
        <v>45084</v>
      </c>
      <c r="AH6" s="3"/>
      <c r="AI6" s="3"/>
      <c r="AJ6" s="3" t="str">
        <f t="shared" si="2"/>
        <v>JPT.Z3105576744637195</v>
      </c>
      <c r="AK6" s="3" t="s">
        <v>330</v>
      </c>
      <c r="AL6" s="3" t="s">
        <v>332</v>
      </c>
      <c r="AM6" s="3" t="s">
        <v>359</v>
      </c>
      <c r="AN6" s="3" t="s">
        <v>339</v>
      </c>
      <c r="AO6" s="3" t="s">
        <v>329</v>
      </c>
      <c r="AP6" s="3" t="s">
        <v>337</v>
      </c>
      <c r="AQ6" s="3" t="s">
        <v>338</v>
      </c>
      <c r="AR6" s="30">
        <v>45127</v>
      </c>
      <c r="AS6" s="32" t="s">
        <v>413</v>
      </c>
      <c r="AT6" s="11" t="s">
        <v>446</v>
      </c>
      <c r="AU6" s="11" t="s">
        <v>384</v>
      </c>
      <c r="AV6" s="16">
        <v>45127</v>
      </c>
      <c r="AW6" s="11" t="s">
        <v>408</v>
      </c>
      <c r="AX6" s="11"/>
      <c r="AY6" s="11"/>
      <c r="AZ6" s="11">
        <v>3.48</v>
      </c>
      <c r="BA6" s="11">
        <v>3.59</v>
      </c>
      <c r="BB6" s="13"/>
      <c r="BC6" s="13"/>
      <c r="BD6" s="13"/>
      <c r="BE6" s="13"/>
      <c r="BF6" s="12"/>
    </row>
    <row r="7" spans="1:58" s="2" customFormat="1" ht="38.25">
      <c r="A7" s="3" t="s">
        <v>303</v>
      </c>
      <c r="B7" s="3" t="s">
        <v>139</v>
      </c>
      <c r="C7" s="3">
        <v>0</v>
      </c>
      <c r="D7" s="3" t="s">
        <v>140</v>
      </c>
      <c r="E7" s="4">
        <v>44712</v>
      </c>
      <c r="F7" s="3">
        <v>97110</v>
      </c>
      <c r="G7" s="3" t="s">
        <v>126</v>
      </c>
      <c r="H7" s="3">
        <v>1</v>
      </c>
      <c r="I7" s="6">
        <v>55</v>
      </c>
      <c r="J7" s="3" t="s">
        <v>132</v>
      </c>
      <c r="K7" s="3" t="s">
        <v>133</v>
      </c>
      <c r="L7" s="3">
        <v>3564</v>
      </c>
      <c r="M7" s="3" t="s">
        <v>135</v>
      </c>
      <c r="N7" s="3" t="s">
        <v>93</v>
      </c>
      <c r="O7" s="3" t="s">
        <v>94</v>
      </c>
      <c r="P7" s="3"/>
      <c r="Q7" s="3"/>
      <c r="R7" s="3" t="s">
        <v>36</v>
      </c>
      <c r="S7" s="3" t="s">
        <v>95</v>
      </c>
      <c r="T7" s="3" t="s">
        <v>96</v>
      </c>
      <c r="U7" s="3">
        <v>81008846800</v>
      </c>
      <c r="V7" s="3"/>
      <c r="W7" s="4">
        <v>21083</v>
      </c>
      <c r="X7" s="6">
        <v>0</v>
      </c>
      <c r="Y7" s="6">
        <v>55</v>
      </c>
      <c r="Z7" s="3" t="s">
        <v>93</v>
      </c>
      <c r="AA7" s="4">
        <v>44718</v>
      </c>
      <c r="AB7" s="3"/>
      <c r="AC7" s="3"/>
      <c r="AD7" s="3"/>
      <c r="AE7" s="3"/>
      <c r="AF7" s="3"/>
      <c r="AG7" s="4">
        <v>45057</v>
      </c>
      <c r="AH7" s="3"/>
      <c r="AI7" s="3"/>
      <c r="AJ7" s="3" t="str">
        <f t="shared" ref="AJ7:AJ48" si="3">B7&amp;E7&amp;Y7</f>
        <v>JPT.Z326481964471255</v>
      </c>
      <c r="AK7" s="3" t="s">
        <v>330</v>
      </c>
      <c r="AL7" s="3" t="s">
        <v>336</v>
      </c>
      <c r="AM7" s="3" t="s">
        <v>360</v>
      </c>
      <c r="AN7" s="3" t="s">
        <v>339</v>
      </c>
      <c r="AO7" s="3" t="s">
        <v>329</v>
      </c>
      <c r="AP7" s="3" t="s">
        <v>337</v>
      </c>
      <c r="AQ7" s="3" t="s">
        <v>338</v>
      </c>
      <c r="AR7" s="30">
        <v>45127</v>
      </c>
      <c r="AS7" s="32" t="s">
        <v>392</v>
      </c>
      <c r="AT7" s="13" t="s">
        <v>445</v>
      </c>
      <c r="AU7" s="13" t="s">
        <v>383</v>
      </c>
      <c r="AV7" s="16">
        <v>45127</v>
      </c>
      <c r="AW7" s="13" t="s">
        <v>408</v>
      </c>
      <c r="AX7" s="13"/>
      <c r="AY7" s="13"/>
      <c r="AZ7" s="13">
        <v>8.2899999999999991</v>
      </c>
      <c r="BA7" s="13">
        <v>9.0299999999999994</v>
      </c>
      <c r="BB7" s="13"/>
      <c r="BC7" s="13" t="s">
        <v>439</v>
      </c>
      <c r="BD7" s="13" t="s">
        <v>337</v>
      </c>
      <c r="BE7" s="16">
        <v>45131</v>
      </c>
      <c r="BF7" s="12"/>
    </row>
    <row r="8" spans="1:58" s="2" customFormat="1" ht="38.25">
      <c r="A8" s="3" t="s">
        <v>303</v>
      </c>
      <c r="B8" s="3" t="s">
        <v>139</v>
      </c>
      <c r="C8" s="3">
        <v>0</v>
      </c>
      <c r="D8" s="3" t="s">
        <v>140</v>
      </c>
      <c r="E8" s="4">
        <v>44712</v>
      </c>
      <c r="F8" s="3">
        <v>97530</v>
      </c>
      <c r="G8" s="3" t="s">
        <v>126</v>
      </c>
      <c r="H8" s="3">
        <v>1</v>
      </c>
      <c r="I8" s="6">
        <v>60</v>
      </c>
      <c r="J8" s="3" t="s">
        <v>132</v>
      </c>
      <c r="K8" s="3" t="s">
        <v>133</v>
      </c>
      <c r="L8" s="3">
        <v>3564</v>
      </c>
      <c r="M8" s="3" t="s">
        <v>135</v>
      </c>
      <c r="N8" s="3" t="s">
        <v>93</v>
      </c>
      <c r="O8" s="3" t="s">
        <v>94</v>
      </c>
      <c r="P8" s="3"/>
      <c r="Q8" s="3"/>
      <c r="R8" s="3" t="s">
        <v>36</v>
      </c>
      <c r="S8" s="3" t="s">
        <v>95</v>
      </c>
      <c r="T8" s="3" t="s">
        <v>96</v>
      </c>
      <c r="U8" s="3">
        <v>81008846800</v>
      </c>
      <c r="V8" s="3"/>
      <c r="W8" s="4">
        <v>21083</v>
      </c>
      <c r="X8" s="6">
        <v>0</v>
      </c>
      <c r="Y8" s="6">
        <v>60</v>
      </c>
      <c r="Z8" s="3" t="s">
        <v>93</v>
      </c>
      <c r="AA8" s="4">
        <v>44718</v>
      </c>
      <c r="AB8" s="3"/>
      <c r="AC8" s="3"/>
      <c r="AD8" s="3"/>
      <c r="AE8" s="3"/>
      <c r="AF8" s="3"/>
      <c r="AG8" s="4">
        <v>45057</v>
      </c>
      <c r="AH8" s="3"/>
      <c r="AI8" s="3"/>
      <c r="AJ8" s="3" t="str">
        <f t="shared" si="3"/>
        <v>JPT.Z326481964471260</v>
      </c>
      <c r="AK8" s="3" t="s">
        <v>330</v>
      </c>
      <c r="AL8" s="3" t="s">
        <v>336</v>
      </c>
      <c r="AM8" s="3" t="s">
        <v>360</v>
      </c>
      <c r="AN8" s="3" t="s">
        <v>339</v>
      </c>
      <c r="AO8" s="3" t="s">
        <v>329</v>
      </c>
      <c r="AP8" s="3" t="s">
        <v>337</v>
      </c>
      <c r="AQ8" s="3" t="s">
        <v>338</v>
      </c>
      <c r="AR8" s="30">
        <v>45127</v>
      </c>
      <c r="AS8" s="32" t="s">
        <v>392</v>
      </c>
      <c r="AT8" s="13" t="s">
        <v>445</v>
      </c>
      <c r="AU8" s="13" t="s">
        <v>383</v>
      </c>
      <c r="AV8" s="16">
        <v>45127</v>
      </c>
      <c r="AW8" s="13" t="s">
        <v>408</v>
      </c>
      <c r="AX8" s="13"/>
      <c r="AY8" s="13"/>
      <c r="AZ8" s="13">
        <v>8.2899999999999991</v>
      </c>
      <c r="BA8" s="13">
        <v>9.0299999999999994</v>
      </c>
      <c r="BB8" s="13"/>
      <c r="BC8" s="13" t="s">
        <v>439</v>
      </c>
      <c r="BD8" s="13" t="s">
        <v>337</v>
      </c>
      <c r="BE8" s="16">
        <v>45131</v>
      </c>
      <c r="BF8" s="12"/>
    </row>
    <row r="9" spans="1:58" s="2" customFormat="1" ht="38.25">
      <c r="A9" s="3" t="s">
        <v>303</v>
      </c>
      <c r="B9" s="3" t="s">
        <v>139</v>
      </c>
      <c r="C9" s="3">
        <v>0</v>
      </c>
      <c r="D9" s="3" t="s">
        <v>140</v>
      </c>
      <c r="E9" s="4">
        <v>44715</v>
      </c>
      <c r="F9" s="3">
        <v>97110</v>
      </c>
      <c r="G9" s="3" t="s">
        <v>126</v>
      </c>
      <c r="H9" s="3">
        <v>1</v>
      </c>
      <c r="I9" s="6">
        <v>55</v>
      </c>
      <c r="J9" s="3" t="s">
        <v>141</v>
      </c>
      <c r="K9" s="3" t="s">
        <v>142</v>
      </c>
      <c r="L9" s="3">
        <v>3564</v>
      </c>
      <c r="M9" s="3" t="s">
        <v>135</v>
      </c>
      <c r="N9" s="3" t="s">
        <v>93</v>
      </c>
      <c r="O9" s="3" t="s">
        <v>94</v>
      </c>
      <c r="P9" s="3"/>
      <c r="Q9" s="3"/>
      <c r="R9" s="3" t="s">
        <v>40</v>
      </c>
      <c r="S9" s="3" t="s">
        <v>95</v>
      </c>
      <c r="T9" s="3" t="s">
        <v>96</v>
      </c>
      <c r="U9" s="3">
        <v>81008846800</v>
      </c>
      <c r="V9" s="3"/>
      <c r="W9" s="4">
        <v>21083</v>
      </c>
      <c r="X9" s="6">
        <v>0</v>
      </c>
      <c r="Y9" s="6">
        <v>55</v>
      </c>
      <c r="Z9" s="3" t="s">
        <v>93</v>
      </c>
      <c r="AA9" s="4">
        <v>44720</v>
      </c>
      <c r="AB9" s="3"/>
      <c r="AC9" s="3"/>
      <c r="AD9" s="3"/>
      <c r="AE9" s="3"/>
      <c r="AF9" s="3"/>
      <c r="AG9" s="4">
        <v>45057</v>
      </c>
      <c r="AH9" s="3"/>
      <c r="AI9" s="3"/>
      <c r="AJ9" s="3" t="str">
        <f t="shared" si="3"/>
        <v>JPT.Z326481964471555</v>
      </c>
      <c r="AK9" s="3" t="s">
        <v>330</v>
      </c>
      <c r="AL9" s="3" t="s">
        <v>336</v>
      </c>
      <c r="AM9" s="3" t="s">
        <v>360</v>
      </c>
      <c r="AN9" s="3" t="s">
        <v>339</v>
      </c>
      <c r="AO9" s="3" t="s">
        <v>329</v>
      </c>
      <c r="AP9" s="3" t="s">
        <v>337</v>
      </c>
      <c r="AQ9" s="3" t="s">
        <v>338</v>
      </c>
      <c r="AR9" s="30">
        <v>45127</v>
      </c>
      <c r="AS9" s="32" t="s">
        <v>392</v>
      </c>
      <c r="AT9" s="13" t="s">
        <v>445</v>
      </c>
      <c r="AU9" s="13" t="s">
        <v>383</v>
      </c>
      <c r="AV9" s="16">
        <v>45127</v>
      </c>
      <c r="AW9" s="13" t="s">
        <v>408</v>
      </c>
      <c r="AX9" s="13"/>
      <c r="AY9" s="13"/>
      <c r="AZ9" s="13">
        <v>8.2899999999999991</v>
      </c>
      <c r="BA9" s="13">
        <v>9.0299999999999994</v>
      </c>
      <c r="BB9" s="13"/>
      <c r="BC9" s="13" t="s">
        <v>439</v>
      </c>
      <c r="BD9" s="13" t="s">
        <v>337</v>
      </c>
      <c r="BE9" s="16">
        <v>45131</v>
      </c>
      <c r="BF9" s="12"/>
    </row>
    <row r="10" spans="1:58" s="2" customFormat="1" ht="38.25">
      <c r="A10" s="3" t="s">
        <v>303</v>
      </c>
      <c r="B10" s="3" t="s">
        <v>139</v>
      </c>
      <c r="C10" s="3">
        <v>0</v>
      </c>
      <c r="D10" s="3" t="s">
        <v>140</v>
      </c>
      <c r="E10" s="4">
        <v>44715</v>
      </c>
      <c r="F10" s="3">
        <v>97140</v>
      </c>
      <c r="G10" s="3" t="s">
        <v>126</v>
      </c>
      <c r="H10" s="3">
        <v>1</v>
      </c>
      <c r="I10" s="6">
        <v>65</v>
      </c>
      <c r="J10" s="3" t="s">
        <v>141</v>
      </c>
      <c r="K10" s="3" t="s">
        <v>142</v>
      </c>
      <c r="L10" s="3">
        <v>3564</v>
      </c>
      <c r="M10" s="3" t="s">
        <v>135</v>
      </c>
      <c r="N10" s="3" t="s">
        <v>93</v>
      </c>
      <c r="O10" s="3" t="s">
        <v>94</v>
      </c>
      <c r="P10" s="3"/>
      <c r="Q10" s="3"/>
      <c r="R10" s="3" t="s">
        <v>40</v>
      </c>
      <c r="S10" s="3" t="s">
        <v>95</v>
      </c>
      <c r="T10" s="3" t="s">
        <v>96</v>
      </c>
      <c r="U10" s="3">
        <v>81008846800</v>
      </c>
      <c r="V10" s="3"/>
      <c r="W10" s="4">
        <v>21083</v>
      </c>
      <c r="X10" s="6">
        <v>0</v>
      </c>
      <c r="Y10" s="6">
        <v>65</v>
      </c>
      <c r="Z10" s="3" t="s">
        <v>93</v>
      </c>
      <c r="AA10" s="4">
        <v>44720</v>
      </c>
      <c r="AB10" s="3"/>
      <c r="AC10" s="3"/>
      <c r="AD10" s="3"/>
      <c r="AE10" s="3"/>
      <c r="AF10" s="3"/>
      <c r="AG10" s="4">
        <v>45057</v>
      </c>
      <c r="AH10" s="3"/>
      <c r="AI10" s="3"/>
      <c r="AJ10" s="3" t="str">
        <f t="shared" si="3"/>
        <v>JPT.Z326481964471565</v>
      </c>
      <c r="AK10" s="3" t="s">
        <v>330</v>
      </c>
      <c r="AL10" s="3" t="s">
        <v>336</v>
      </c>
      <c r="AM10" s="3" t="s">
        <v>360</v>
      </c>
      <c r="AN10" s="3" t="s">
        <v>339</v>
      </c>
      <c r="AO10" s="3" t="s">
        <v>329</v>
      </c>
      <c r="AP10" s="3" t="s">
        <v>337</v>
      </c>
      <c r="AQ10" s="3" t="s">
        <v>338</v>
      </c>
      <c r="AR10" s="30">
        <v>45127</v>
      </c>
      <c r="AS10" s="32" t="s">
        <v>392</v>
      </c>
      <c r="AT10" s="13" t="s">
        <v>445</v>
      </c>
      <c r="AU10" s="13" t="s">
        <v>383</v>
      </c>
      <c r="AV10" s="16">
        <v>45127</v>
      </c>
      <c r="AW10" s="13" t="s">
        <v>408</v>
      </c>
      <c r="AX10" s="13"/>
      <c r="AY10" s="13"/>
      <c r="AZ10" s="13">
        <v>8.2899999999999991</v>
      </c>
      <c r="BA10" s="13">
        <v>9.0299999999999994</v>
      </c>
      <c r="BB10" s="13"/>
      <c r="BC10" s="13" t="s">
        <v>439</v>
      </c>
      <c r="BD10" s="13" t="s">
        <v>337</v>
      </c>
      <c r="BE10" s="16">
        <v>45131</v>
      </c>
      <c r="BF10" s="12"/>
    </row>
    <row r="11" spans="1:58" s="2" customFormat="1" ht="38.25">
      <c r="A11" s="3" t="s">
        <v>303</v>
      </c>
      <c r="B11" s="3" t="s">
        <v>139</v>
      </c>
      <c r="C11" s="3">
        <v>0</v>
      </c>
      <c r="D11" s="3" t="s">
        <v>140</v>
      </c>
      <c r="E11" s="4">
        <v>44715</v>
      </c>
      <c r="F11" s="3">
        <v>97530</v>
      </c>
      <c r="G11" s="3" t="s">
        <v>129</v>
      </c>
      <c r="H11" s="3">
        <v>2</v>
      </c>
      <c r="I11" s="6">
        <v>120</v>
      </c>
      <c r="J11" s="3" t="s">
        <v>141</v>
      </c>
      <c r="K11" s="3" t="s">
        <v>142</v>
      </c>
      <c r="L11" s="3">
        <v>3564</v>
      </c>
      <c r="M11" s="3" t="s">
        <v>135</v>
      </c>
      <c r="N11" s="3" t="s">
        <v>93</v>
      </c>
      <c r="O11" s="3" t="s">
        <v>94</v>
      </c>
      <c r="P11" s="3"/>
      <c r="Q11" s="3"/>
      <c r="R11" s="3" t="s">
        <v>40</v>
      </c>
      <c r="S11" s="3" t="s">
        <v>95</v>
      </c>
      <c r="T11" s="3" t="s">
        <v>96</v>
      </c>
      <c r="U11" s="3">
        <v>81008846800</v>
      </c>
      <c r="V11" s="3"/>
      <c r="W11" s="4">
        <v>21083</v>
      </c>
      <c r="X11" s="6">
        <v>0</v>
      </c>
      <c r="Y11" s="6">
        <v>120</v>
      </c>
      <c r="Z11" s="3" t="s">
        <v>93</v>
      </c>
      <c r="AA11" s="4">
        <v>44720</v>
      </c>
      <c r="AB11" s="3"/>
      <c r="AC11" s="3"/>
      <c r="AD11" s="3"/>
      <c r="AE11" s="3"/>
      <c r="AF11" s="3"/>
      <c r="AG11" s="4">
        <v>45057</v>
      </c>
      <c r="AH11" s="3"/>
      <c r="AI11" s="3"/>
      <c r="AJ11" s="3" t="str">
        <f t="shared" si="3"/>
        <v>JPT.Z3264819644715120</v>
      </c>
      <c r="AK11" s="3" t="s">
        <v>330</v>
      </c>
      <c r="AL11" s="3" t="s">
        <v>336</v>
      </c>
      <c r="AM11" s="3" t="s">
        <v>360</v>
      </c>
      <c r="AN11" s="3" t="s">
        <v>339</v>
      </c>
      <c r="AO11" s="3" t="s">
        <v>329</v>
      </c>
      <c r="AP11" s="3" t="s">
        <v>337</v>
      </c>
      <c r="AQ11" s="3" t="s">
        <v>338</v>
      </c>
      <c r="AR11" s="30">
        <v>45127</v>
      </c>
      <c r="AS11" s="32" t="s">
        <v>392</v>
      </c>
      <c r="AT11" s="13" t="s">
        <v>445</v>
      </c>
      <c r="AU11" s="13" t="s">
        <v>383</v>
      </c>
      <c r="AV11" s="16">
        <v>45127</v>
      </c>
      <c r="AW11" s="13" t="s">
        <v>408</v>
      </c>
      <c r="AX11" s="13"/>
      <c r="AY11" s="13"/>
      <c r="AZ11" s="13">
        <v>8.2899999999999991</v>
      </c>
      <c r="BA11" s="13">
        <v>9.0299999999999994</v>
      </c>
      <c r="BB11" s="13"/>
      <c r="BC11" s="13" t="s">
        <v>439</v>
      </c>
      <c r="BD11" s="13" t="s">
        <v>337</v>
      </c>
      <c r="BE11" s="16">
        <v>45131</v>
      </c>
      <c r="BF11" s="12"/>
    </row>
    <row r="12" spans="1:58" s="2" customFormat="1" ht="38.25">
      <c r="A12" s="3" t="s">
        <v>303</v>
      </c>
      <c r="B12" s="3" t="s">
        <v>139</v>
      </c>
      <c r="C12" s="3">
        <v>0</v>
      </c>
      <c r="D12" s="3" t="s">
        <v>140</v>
      </c>
      <c r="E12" s="4">
        <v>44719</v>
      </c>
      <c r="F12" s="3">
        <v>97110</v>
      </c>
      <c r="G12" s="3" t="s">
        <v>126</v>
      </c>
      <c r="H12" s="3">
        <v>1</v>
      </c>
      <c r="I12" s="6">
        <v>55</v>
      </c>
      <c r="J12" s="3" t="s">
        <v>141</v>
      </c>
      <c r="K12" s="3" t="s">
        <v>142</v>
      </c>
      <c r="L12" s="3">
        <v>3564</v>
      </c>
      <c r="M12" s="3" t="s">
        <v>135</v>
      </c>
      <c r="N12" s="3" t="s">
        <v>93</v>
      </c>
      <c r="O12" s="3" t="s">
        <v>94</v>
      </c>
      <c r="P12" s="3"/>
      <c r="Q12" s="3"/>
      <c r="R12" s="3" t="s">
        <v>33</v>
      </c>
      <c r="S12" s="3" t="s">
        <v>95</v>
      </c>
      <c r="T12" s="3" t="s">
        <v>96</v>
      </c>
      <c r="U12" s="3">
        <v>81008846800</v>
      </c>
      <c r="V12" s="3"/>
      <c r="W12" s="4">
        <v>21083</v>
      </c>
      <c r="X12" s="6">
        <v>0</v>
      </c>
      <c r="Y12" s="6">
        <v>55</v>
      </c>
      <c r="Z12" s="3" t="s">
        <v>93</v>
      </c>
      <c r="AA12" s="4">
        <v>44727</v>
      </c>
      <c r="AB12" s="3"/>
      <c r="AC12" s="3"/>
      <c r="AD12" s="3"/>
      <c r="AE12" s="3"/>
      <c r="AF12" s="3"/>
      <c r="AG12" s="4">
        <v>45057</v>
      </c>
      <c r="AH12" s="3"/>
      <c r="AI12" s="3"/>
      <c r="AJ12" s="3" t="str">
        <f t="shared" si="3"/>
        <v>JPT.Z326481964471955</v>
      </c>
      <c r="AK12" s="3" t="s">
        <v>330</v>
      </c>
      <c r="AL12" s="3" t="s">
        <v>336</v>
      </c>
      <c r="AM12" s="3" t="s">
        <v>360</v>
      </c>
      <c r="AN12" s="3" t="s">
        <v>339</v>
      </c>
      <c r="AO12" s="3" t="s">
        <v>329</v>
      </c>
      <c r="AP12" s="3" t="s">
        <v>337</v>
      </c>
      <c r="AQ12" s="3" t="s">
        <v>338</v>
      </c>
      <c r="AR12" s="30">
        <v>45127</v>
      </c>
      <c r="AS12" s="32" t="s">
        <v>392</v>
      </c>
      <c r="AT12" s="13" t="s">
        <v>445</v>
      </c>
      <c r="AU12" s="13" t="s">
        <v>383</v>
      </c>
      <c r="AV12" s="16">
        <v>45127</v>
      </c>
      <c r="AW12" s="13" t="s">
        <v>408</v>
      </c>
      <c r="AX12" s="13"/>
      <c r="AY12" s="13"/>
      <c r="AZ12" s="13">
        <v>8.2899999999999991</v>
      </c>
      <c r="BA12" s="13">
        <v>9.0299999999999994</v>
      </c>
      <c r="BB12" s="13"/>
      <c r="BC12" s="13" t="s">
        <v>439</v>
      </c>
      <c r="BD12" s="13" t="s">
        <v>337</v>
      </c>
      <c r="BE12" s="16">
        <v>45131</v>
      </c>
      <c r="BF12" s="12"/>
    </row>
    <row r="13" spans="1:58" s="2" customFormat="1" ht="38.25">
      <c r="A13" s="3" t="s">
        <v>303</v>
      </c>
      <c r="B13" s="3" t="s">
        <v>139</v>
      </c>
      <c r="C13" s="3">
        <v>0</v>
      </c>
      <c r="D13" s="3" t="s">
        <v>140</v>
      </c>
      <c r="E13" s="4">
        <v>44719</v>
      </c>
      <c r="F13" s="3">
        <v>97530</v>
      </c>
      <c r="G13" s="3" t="s">
        <v>126</v>
      </c>
      <c r="H13" s="3">
        <v>1</v>
      </c>
      <c r="I13" s="6">
        <v>60</v>
      </c>
      <c r="J13" s="3" t="s">
        <v>141</v>
      </c>
      <c r="K13" s="3" t="s">
        <v>142</v>
      </c>
      <c r="L13" s="3">
        <v>3564</v>
      </c>
      <c r="M13" s="3" t="s">
        <v>135</v>
      </c>
      <c r="N13" s="3" t="s">
        <v>93</v>
      </c>
      <c r="O13" s="3" t="s">
        <v>94</v>
      </c>
      <c r="P13" s="3"/>
      <c r="Q13" s="3"/>
      <c r="R13" s="3" t="s">
        <v>33</v>
      </c>
      <c r="S13" s="3" t="s">
        <v>95</v>
      </c>
      <c r="T13" s="3" t="s">
        <v>96</v>
      </c>
      <c r="U13" s="3">
        <v>81008846800</v>
      </c>
      <c r="V13" s="3"/>
      <c r="W13" s="4">
        <v>21083</v>
      </c>
      <c r="X13" s="6">
        <v>0</v>
      </c>
      <c r="Y13" s="6">
        <v>60</v>
      </c>
      <c r="Z13" s="3" t="s">
        <v>93</v>
      </c>
      <c r="AA13" s="4">
        <v>44727</v>
      </c>
      <c r="AB13" s="3"/>
      <c r="AC13" s="3"/>
      <c r="AD13" s="3"/>
      <c r="AE13" s="3"/>
      <c r="AF13" s="3"/>
      <c r="AG13" s="4">
        <v>45057</v>
      </c>
      <c r="AH13" s="3"/>
      <c r="AI13" s="3"/>
      <c r="AJ13" s="3" t="str">
        <f t="shared" si="3"/>
        <v>JPT.Z326481964471960</v>
      </c>
      <c r="AK13" s="3" t="s">
        <v>330</v>
      </c>
      <c r="AL13" s="3" t="s">
        <v>336</v>
      </c>
      <c r="AM13" s="3" t="s">
        <v>360</v>
      </c>
      <c r="AN13" s="3" t="s">
        <v>339</v>
      </c>
      <c r="AO13" s="3" t="s">
        <v>329</v>
      </c>
      <c r="AP13" s="3" t="s">
        <v>337</v>
      </c>
      <c r="AQ13" s="3" t="s">
        <v>338</v>
      </c>
      <c r="AR13" s="30">
        <v>45127</v>
      </c>
      <c r="AS13" s="32" t="s">
        <v>392</v>
      </c>
      <c r="AT13" s="13" t="s">
        <v>445</v>
      </c>
      <c r="AU13" s="13" t="s">
        <v>383</v>
      </c>
      <c r="AV13" s="16">
        <v>45127</v>
      </c>
      <c r="AW13" s="13" t="s">
        <v>408</v>
      </c>
      <c r="AX13" s="13"/>
      <c r="AY13" s="13"/>
      <c r="AZ13" s="13">
        <v>8.2899999999999991</v>
      </c>
      <c r="BA13" s="13">
        <v>9.0299999999999994</v>
      </c>
      <c r="BB13" s="13"/>
      <c r="BC13" s="13" t="s">
        <v>439</v>
      </c>
      <c r="BD13" s="13" t="s">
        <v>337</v>
      </c>
      <c r="BE13" s="16">
        <v>45131</v>
      </c>
      <c r="BF13" s="12"/>
    </row>
    <row r="14" spans="1:58" s="2" customFormat="1" ht="38.25">
      <c r="A14" s="3" t="s">
        <v>303</v>
      </c>
      <c r="B14" s="3" t="s">
        <v>139</v>
      </c>
      <c r="C14" s="3">
        <v>0</v>
      </c>
      <c r="D14" s="3" t="s">
        <v>140</v>
      </c>
      <c r="E14" s="4">
        <v>44722</v>
      </c>
      <c r="F14" s="3">
        <v>97110</v>
      </c>
      <c r="G14" s="3" t="s">
        <v>126</v>
      </c>
      <c r="H14" s="3">
        <v>1</v>
      </c>
      <c r="I14" s="6">
        <v>55</v>
      </c>
      <c r="J14" s="3" t="s">
        <v>141</v>
      </c>
      <c r="K14" s="3" t="s">
        <v>142</v>
      </c>
      <c r="L14" s="3">
        <v>3564</v>
      </c>
      <c r="M14" s="3" t="s">
        <v>135</v>
      </c>
      <c r="N14" s="3" t="s">
        <v>93</v>
      </c>
      <c r="O14" s="3" t="s">
        <v>94</v>
      </c>
      <c r="P14" s="3"/>
      <c r="Q14" s="3"/>
      <c r="R14" s="3" t="s">
        <v>33</v>
      </c>
      <c r="S14" s="3" t="s">
        <v>95</v>
      </c>
      <c r="T14" s="3" t="s">
        <v>96</v>
      </c>
      <c r="U14" s="3">
        <v>81008846800</v>
      </c>
      <c r="V14" s="3"/>
      <c r="W14" s="4">
        <v>21083</v>
      </c>
      <c r="X14" s="6">
        <v>0</v>
      </c>
      <c r="Y14" s="6">
        <v>55</v>
      </c>
      <c r="Z14" s="3" t="s">
        <v>93</v>
      </c>
      <c r="AA14" s="4">
        <v>44727</v>
      </c>
      <c r="AB14" s="3"/>
      <c r="AC14" s="3"/>
      <c r="AD14" s="3"/>
      <c r="AE14" s="3"/>
      <c r="AF14" s="3"/>
      <c r="AG14" s="4">
        <v>45057</v>
      </c>
      <c r="AH14" s="3"/>
      <c r="AI14" s="3"/>
      <c r="AJ14" s="3" t="str">
        <f t="shared" si="3"/>
        <v>JPT.Z326481964472255</v>
      </c>
      <c r="AK14" s="3" t="s">
        <v>330</v>
      </c>
      <c r="AL14" s="3" t="s">
        <v>336</v>
      </c>
      <c r="AM14" s="3" t="s">
        <v>360</v>
      </c>
      <c r="AN14" s="3" t="s">
        <v>339</v>
      </c>
      <c r="AO14" s="3" t="s">
        <v>329</v>
      </c>
      <c r="AP14" s="3" t="s">
        <v>337</v>
      </c>
      <c r="AQ14" s="3" t="s">
        <v>338</v>
      </c>
      <c r="AR14" s="30">
        <v>45127</v>
      </c>
      <c r="AS14" s="32" t="s">
        <v>392</v>
      </c>
      <c r="AT14" s="13" t="s">
        <v>445</v>
      </c>
      <c r="AU14" s="13" t="s">
        <v>383</v>
      </c>
      <c r="AV14" s="16">
        <v>45127</v>
      </c>
      <c r="AW14" s="13" t="s">
        <v>408</v>
      </c>
      <c r="AX14" s="13"/>
      <c r="AY14" s="13"/>
      <c r="AZ14" s="13">
        <v>8.2899999999999991</v>
      </c>
      <c r="BA14" s="13">
        <v>9.0299999999999994</v>
      </c>
      <c r="BB14" s="13"/>
      <c r="BC14" s="13" t="s">
        <v>439</v>
      </c>
      <c r="BD14" s="13" t="s">
        <v>337</v>
      </c>
      <c r="BE14" s="16">
        <v>45131</v>
      </c>
      <c r="BF14" s="12"/>
    </row>
    <row r="15" spans="1:58" s="2" customFormat="1" ht="38.25">
      <c r="A15" s="3" t="s">
        <v>303</v>
      </c>
      <c r="B15" s="3" t="s">
        <v>139</v>
      </c>
      <c r="C15" s="3">
        <v>0</v>
      </c>
      <c r="D15" s="3" t="s">
        <v>140</v>
      </c>
      <c r="E15" s="4">
        <v>44722</v>
      </c>
      <c r="F15" s="3">
        <v>97140</v>
      </c>
      <c r="G15" s="3" t="s">
        <v>126</v>
      </c>
      <c r="H15" s="3">
        <v>1</v>
      </c>
      <c r="I15" s="6">
        <v>65</v>
      </c>
      <c r="J15" s="3" t="s">
        <v>141</v>
      </c>
      <c r="K15" s="3" t="s">
        <v>142</v>
      </c>
      <c r="L15" s="3">
        <v>3564</v>
      </c>
      <c r="M15" s="3" t="s">
        <v>135</v>
      </c>
      <c r="N15" s="3" t="s">
        <v>93</v>
      </c>
      <c r="O15" s="3" t="s">
        <v>94</v>
      </c>
      <c r="P15" s="3"/>
      <c r="Q15" s="3"/>
      <c r="R15" s="3" t="s">
        <v>33</v>
      </c>
      <c r="S15" s="3" t="s">
        <v>95</v>
      </c>
      <c r="T15" s="3" t="s">
        <v>96</v>
      </c>
      <c r="U15" s="3">
        <v>81008846800</v>
      </c>
      <c r="V15" s="3"/>
      <c r="W15" s="4">
        <v>21083</v>
      </c>
      <c r="X15" s="6">
        <v>0</v>
      </c>
      <c r="Y15" s="6">
        <v>65</v>
      </c>
      <c r="Z15" s="3" t="s">
        <v>93</v>
      </c>
      <c r="AA15" s="4">
        <v>44727</v>
      </c>
      <c r="AB15" s="3"/>
      <c r="AC15" s="3"/>
      <c r="AD15" s="3"/>
      <c r="AE15" s="3"/>
      <c r="AF15" s="3"/>
      <c r="AG15" s="4">
        <v>45057</v>
      </c>
      <c r="AH15" s="3"/>
      <c r="AI15" s="3"/>
      <c r="AJ15" s="3" t="str">
        <f t="shared" si="3"/>
        <v>JPT.Z326481964472265</v>
      </c>
      <c r="AK15" s="3" t="s">
        <v>330</v>
      </c>
      <c r="AL15" s="3" t="s">
        <v>336</v>
      </c>
      <c r="AM15" s="3" t="s">
        <v>360</v>
      </c>
      <c r="AN15" s="3" t="s">
        <v>339</v>
      </c>
      <c r="AO15" s="3" t="s">
        <v>329</v>
      </c>
      <c r="AP15" s="3" t="s">
        <v>337</v>
      </c>
      <c r="AQ15" s="3" t="s">
        <v>338</v>
      </c>
      <c r="AR15" s="30">
        <v>45127</v>
      </c>
      <c r="AS15" s="32" t="s">
        <v>392</v>
      </c>
      <c r="AT15" s="13" t="s">
        <v>445</v>
      </c>
      <c r="AU15" s="13" t="s">
        <v>383</v>
      </c>
      <c r="AV15" s="16">
        <v>45127</v>
      </c>
      <c r="AW15" s="13" t="s">
        <v>408</v>
      </c>
      <c r="AX15" s="13"/>
      <c r="AY15" s="13"/>
      <c r="AZ15" s="13">
        <v>8.2899999999999991</v>
      </c>
      <c r="BA15" s="13">
        <v>9.0299999999999994</v>
      </c>
      <c r="BB15" s="13"/>
      <c r="BC15" s="13" t="s">
        <v>439</v>
      </c>
      <c r="BD15" s="13" t="s">
        <v>337</v>
      </c>
      <c r="BE15" s="16">
        <v>45131</v>
      </c>
      <c r="BF15" s="12"/>
    </row>
    <row r="16" spans="1:58" s="2" customFormat="1" ht="38.25">
      <c r="A16" s="3" t="s">
        <v>303</v>
      </c>
      <c r="B16" s="3" t="s">
        <v>139</v>
      </c>
      <c r="C16" s="3">
        <v>0</v>
      </c>
      <c r="D16" s="3" t="s">
        <v>140</v>
      </c>
      <c r="E16" s="4">
        <v>44722</v>
      </c>
      <c r="F16" s="3">
        <v>97530</v>
      </c>
      <c r="G16" s="3" t="s">
        <v>129</v>
      </c>
      <c r="H16" s="3">
        <v>1</v>
      </c>
      <c r="I16" s="6">
        <v>60</v>
      </c>
      <c r="J16" s="3" t="s">
        <v>141</v>
      </c>
      <c r="K16" s="3" t="s">
        <v>142</v>
      </c>
      <c r="L16" s="3">
        <v>3564</v>
      </c>
      <c r="M16" s="3" t="s">
        <v>135</v>
      </c>
      <c r="N16" s="3" t="s">
        <v>93</v>
      </c>
      <c r="O16" s="3" t="s">
        <v>94</v>
      </c>
      <c r="P16" s="3"/>
      <c r="Q16" s="3"/>
      <c r="R16" s="3" t="s">
        <v>33</v>
      </c>
      <c r="S16" s="3" t="s">
        <v>95</v>
      </c>
      <c r="T16" s="3" t="s">
        <v>96</v>
      </c>
      <c r="U16" s="3">
        <v>81008846800</v>
      </c>
      <c r="V16" s="3"/>
      <c r="W16" s="4">
        <v>21083</v>
      </c>
      <c r="X16" s="6">
        <v>0</v>
      </c>
      <c r="Y16" s="6">
        <v>60</v>
      </c>
      <c r="Z16" s="3" t="s">
        <v>93</v>
      </c>
      <c r="AA16" s="4">
        <v>44727</v>
      </c>
      <c r="AB16" s="3"/>
      <c r="AC16" s="3"/>
      <c r="AD16" s="3"/>
      <c r="AE16" s="3"/>
      <c r="AF16" s="3"/>
      <c r="AG16" s="4">
        <v>45057</v>
      </c>
      <c r="AH16" s="3"/>
      <c r="AI16" s="3"/>
      <c r="AJ16" s="3" t="str">
        <f t="shared" si="3"/>
        <v>JPT.Z326481964472260</v>
      </c>
      <c r="AK16" s="3" t="s">
        <v>330</v>
      </c>
      <c r="AL16" s="3" t="s">
        <v>336</v>
      </c>
      <c r="AM16" s="3" t="s">
        <v>360</v>
      </c>
      <c r="AN16" s="3" t="s">
        <v>339</v>
      </c>
      <c r="AO16" s="3" t="s">
        <v>329</v>
      </c>
      <c r="AP16" s="3" t="s">
        <v>337</v>
      </c>
      <c r="AQ16" s="3" t="s">
        <v>338</v>
      </c>
      <c r="AR16" s="30">
        <v>45127</v>
      </c>
      <c r="AS16" s="32" t="s">
        <v>392</v>
      </c>
      <c r="AT16" s="13" t="s">
        <v>445</v>
      </c>
      <c r="AU16" s="13" t="s">
        <v>383</v>
      </c>
      <c r="AV16" s="16">
        <v>45127</v>
      </c>
      <c r="AW16" s="13" t="s">
        <v>408</v>
      </c>
      <c r="AX16" s="13"/>
      <c r="AY16" s="13"/>
      <c r="AZ16" s="13">
        <v>8.2899999999999991</v>
      </c>
      <c r="BA16" s="13">
        <v>9.0299999999999994</v>
      </c>
      <c r="BB16" s="13"/>
      <c r="BC16" s="13" t="s">
        <v>439</v>
      </c>
      <c r="BD16" s="13" t="s">
        <v>337</v>
      </c>
      <c r="BE16" s="16">
        <v>45131</v>
      </c>
      <c r="BF16" s="12"/>
    </row>
    <row r="17" spans="1:58" s="2" customFormat="1" ht="38.25">
      <c r="A17" s="3" t="s">
        <v>303</v>
      </c>
      <c r="B17" s="3" t="s">
        <v>139</v>
      </c>
      <c r="C17" s="3">
        <v>0</v>
      </c>
      <c r="D17" s="3" t="s">
        <v>140</v>
      </c>
      <c r="E17" s="4">
        <v>44726</v>
      </c>
      <c r="F17" s="3">
        <v>97110</v>
      </c>
      <c r="G17" s="3" t="s">
        <v>126</v>
      </c>
      <c r="H17" s="3">
        <v>2</v>
      </c>
      <c r="I17" s="6">
        <v>110</v>
      </c>
      <c r="J17" s="3" t="s">
        <v>141</v>
      </c>
      <c r="K17" s="3" t="s">
        <v>142</v>
      </c>
      <c r="L17" s="3">
        <v>3564</v>
      </c>
      <c r="M17" s="3" t="s">
        <v>135</v>
      </c>
      <c r="N17" s="3" t="s">
        <v>93</v>
      </c>
      <c r="O17" s="3" t="s">
        <v>94</v>
      </c>
      <c r="P17" s="3"/>
      <c r="Q17" s="3"/>
      <c r="R17" s="3" t="s">
        <v>36</v>
      </c>
      <c r="S17" s="3" t="s">
        <v>95</v>
      </c>
      <c r="T17" s="3" t="s">
        <v>96</v>
      </c>
      <c r="U17" s="3">
        <v>81008846800</v>
      </c>
      <c r="V17" s="3"/>
      <c r="W17" s="4">
        <v>21083</v>
      </c>
      <c r="X17" s="6">
        <v>0</v>
      </c>
      <c r="Y17" s="6">
        <v>110</v>
      </c>
      <c r="Z17" s="3" t="s">
        <v>93</v>
      </c>
      <c r="AA17" s="4">
        <v>44741</v>
      </c>
      <c r="AB17" s="3"/>
      <c r="AC17" s="3"/>
      <c r="AD17" s="3"/>
      <c r="AE17" s="3"/>
      <c r="AF17" s="3"/>
      <c r="AG17" s="4">
        <v>45057</v>
      </c>
      <c r="AH17" s="3"/>
      <c r="AI17" s="3"/>
      <c r="AJ17" s="3" t="str">
        <f t="shared" si="3"/>
        <v>JPT.Z3264819644726110</v>
      </c>
      <c r="AK17" s="3" t="s">
        <v>330</v>
      </c>
      <c r="AL17" s="3" t="s">
        <v>336</v>
      </c>
      <c r="AM17" s="3" t="s">
        <v>360</v>
      </c>
      <c r="AN17" s="3" t="s">
        <v>339</v>
      </c>
      <c r="AO17" s="3" t="s">
        <v>329</v>
      </c>
      <c r="AP17" s="3" t="s">
        <v>337</v>
      </c>
      <c r="AQ17" s="3" t="s">
        <v>338</v>
      </c>
      <c r="AR17" s="30">
        <v>45127</v>
      </c>
      <c r="AS17" s="32" t="s">
        <v>392</v>
      </c>
      <c r="AT17" s="13" t="s">
        <v>445</v>
      </c>
      <c r="AU17" s="13" t="s">
        <v>383</v>
      </c>
      <c r="AV17" s="16">
        <v>45127</v>
      </c>
      <c r="AW17" s="13" t="s">
        <v>408</v>
      </c>
      <c r="AX17" s="13"/>
      <c r="AY17" s="13"/>
      <c r="AZ17" s="13">
        <v>8.2899999999999991</v>
      </c>
      <c r="BA17" s="13">
        <v>9.0299999999999994</v>
      </c>
      <c r="BB17" s="13"/>
      <c r="BC17" s="13" t="s">
        <v>439</v>
      </c>
      <c r="BD17" s="13" t="s">
        <v>337</v>
      </c>
      <c r="BE17" s="16">
        <v>45131</v>
      </c>
      <c r="BF17" s="12"/>
    </row>
    <row r="18" spans="1:58" s="2" customFormat="1" ht="38.25">
      <c r="A18" s="3" t="s">
        <v>303</v>
      </c>
      <c r="B18" s="3" t="s">
        <v>139</v>
      </c>
      <c r="C18" s="3">
        <v>0</v>
      </c>
      <c r="D18" s="3" t="s">
        <v>140</v>
      </c>
      <c r="E18" s="4">
        <v>44726</v>
      </c>
      <c r="F18" s="3">
        <v>97530</v>
      </c>
      <c r="G18" s="3" t="s">
        <v>126</v>
      </c>
      <c r="H18" s="3">
        <v>1</v>
      </c>
      <c r="I18" s="6">
        <v>60</v>
      </c>
      <c r="J18" s="3" t="s">
        <v>141</v>
      </c>
      <c r="K18" s="3" t="s">
        <v>142</v>
      </c>
      <c r="L18" s="3">
        <v>3564</v>
      </c>
      <c r="M18" s="3" t="s">
        <v>135</v>
      </c>
      <c r="N18" s="3" t="s">
        <v>93</v>
      </c>
      <c r="O18" s="3" t="s">
        <v>94</v>
      </c>
      <c r="P18" s="3"/>
      <c r="Q18" s="3"/>
      <c r="R18" s="3" t="s">
        <v>36</v>
      </c>
      <c r="S18" s="3" t="s">
        <v>95</v>
      </c>
      <c r="T18" s="3" t="s">
        <v>96</v>
      </c>
      <c r="U18" s="3">
        <v>81008846800</v>
      </c>
      <c r="V18" s="3"/>
      <c r="W18" s="4">
        <v>21083</v>
      </c>
      <c r="X18" s="6">
        <v>0</v>
      </c>
      <c r="Y18" s="6">
        <v>60</v>
      </c>
      <c r="Z18" s="3" t="s">
        <v>93</v>
      </c>
      <c r="AA18" s="4">
        <v>44741</v>
      </c>
      <c r="AB18" s="3"/>
      <c r="AC18" s="3"/>
      <c r="AD18" s="3"/>
      <c r="AE18" s="3"/>
      <c r="AF18" s="3"/>
      <c r="AG18" s="4">
        <v>45057</v>
      </c>
      <c r="AH18" s="3"/>
      <c r="AI18" s="3"/>
      <c r="AJ18" s="3" t="str">
        <f t="shared" si="3"/>
        <v>JPT.Z326481964472660</v>
      </c>
      <c r="AK18" s="3" t="s">
        <v>330</v>
      </c>
      <c r="AL18" s="3" t="s">
        <v>336</v>
      </c>
      <c r="AM18" s="3" t="s">
        <v>360</v>
      </c>
      <c r="AN18" s="3" t="s">
        <v>339</v>
      </c>
      <c r="AO18" s="3" t="s">
        <v>329</v>
      </c>
      <c r="AP18" s="3" t="s">
        <v>337</v>
      </c>
      <c r="AQ18" s="3" t="s">
        <v>338</v>
      </c>
      <c r="AR18" s="30">
        <v>45127</v>
      </c>
      <c r="AS18" s="32" t="s">
        <v>392</v>
      </c>
      <c r="AT18" s="13" t="s">
        <v>445</v>
      </c>
      <c r="AU18" s="13" t="s">
        <v>383</v>
      </c>
      <c r="AV18" s="16">
        <v>45127</v>
      </c>
      <c r="AW18" s="13" t="s">
        <v>408</v>
      </c>
      <c r="AX18" s="13"/>
      <c r="AY18" s="13"/>
      <c r="AZ18" s="13">
        <v>8.2899999999999991</v>
      </c>
      <c r="BA18" s="13">
        <v>9.0299999999999994</v>
      </c>
      <c r="BB18" s="13"/>
      <c r="BC18" s="13" t="s">
        <v>439</v>
      </c>
      <c r="BD18" s="13" t="s">
        <v>337</v>
      </c>
      <c r="BE18" s="16">
        <v>45131</v>
      </c>
      <c r="BF18" s="12"/>
    </row>
    <row r="19" spans="1:58" s="2" customFormat="1" ht="38.25">
      <c r="A19" s="3" t="s">
        <v>303</v>
      </c>
      <c r="B19" s="3" t="s">
        <v>139</v>
      </c>
      <c r="C19" s="3">
        <v>0</v>
      </c>
      <c r="D19" s="3" t="s">
        <v>140</v>
      </c>
      <c r="E19" s="4">
        <v>44729</v>
      </c>
      <c r="F19" s="3">
        <v>97110</v>
      </c>
      <c r="G19" s="3" t="s">
        <v>126</v>
      </c>
      <c r="H19" s="3">
        <v>1</v>
      </c>
      <c r="I19" s="6">
        <v>55</v>
      </c>
      <c r="J19" s="3" t="s">
        <v>141</v>
      </c>
      <c r="K19" s="3" t="s">
        <v>142</v>
      </c>
      <c r="L19" s="3">
        <v>3564</v>
      </c>
      <c r="M19" s="3" t="s">
        <v>135</v>
      </c>
      <c r="N19" s="3" t="s">
        <v>93</v>
      </c>
      <c r="O19" s="3" t="s">
        <v>94</v>
      </c>
      <c r="P19" s="3"/>
      <c r="Q19" s="3"/>
      <c r="R19" s="3" t="s">
        <v>36</v>
      </c>
      <c r="S19" s="3" t="s">
        <v>95</v>
      </c>
      <c r="T19" s="3" t="s">
        <v>96</v>
      </c>
      <c r="U19" s="3">
        <v>81008846800</v>
      </c>
      <c r="V19" s="3"/>
      <c r="W19" s="4">
        <v>21083</v>
      </c>
      <c r="X19" s="6">
        <v>0</v>
      </c>
      <c r="Y19" s="6">
        <v>55</v>
      </c>
      <c r="Z19" s="3" t="s">
        <v>93</v>
      </c>
      <c r="AA19" s="4">
        <v>44739</v>
      </c>
      <c r="AB19" s="3"/>
      <c r="AC19" s="3"/>
      <c r="AD19" s="3"/>
      <c r="AE19" s="3"/>
      <c r="AF19" s="3"/>
      <c r="AG19" s="4">
        <v>45057</v>
      </c>
      <c r="AH19" s="3"/>
      <c r="AI19" s="3"/>
      <c r="AJ19" s="3" t="str">
        <f t="shared" si="3"/>
        <v>JPT.Z326481964472955</v>
      </c>
      <c r="AK19" s="3" t="s">
        <v>330</v>
      </c>
      <c r="AL19" s="3" t="s">
        <v>336</v>
      </c>
      <c r="AM19" s="3" t="s">
        <v>360</v>
      </c>
      <c r="AN19" s="3" t="s">
        <v>339</v>
      </c>
      <c r="AO19" s="3" t="s">
        <v>329</v>
      </c>
      <c r="AP19" s="3" t="s">
        <v>337</v>
      </c>
      <c r="AQ19" s="3" t="s">
        <v>338</v>
      </c>
      <c r="AR19" s="30">
        <v>45127</v>
      </c>
      <c r="AS19" s="32" t="s">
        <v>392</v>
      </c>
      <c r="AT19" s="13" t="s">
        <v>445</v>
      </c>
      <c r="AU19" s="13" t="s">
        <v>383</v>
      </c>
      <c r="AV19" s="16">
        <v>45127</v>
      </c>
      <c r="AW19" s="13" t="s">
        <v>408</v>
      </c>
      <c r="AX19" s="13"/>
      <c r="AY19" s="13"/>
      <c r="AZ19" s="13">
        <v>8.2899999999999991</v>
      </c>
      <c r="BA19" s="13">
        <v>9.0299999999999994</v>
      </c>
      <c r="BB19" s="13"/>
      <c r="BC19" s="13" t="s">
        <v>439</v>
      </c>
      <c r="BD19" s="13" t="s">
        <v>337</v>
      </c>
      <c r="BE19" s="16">
        <v>45131</v>
      </c>
      <c r="BF19" s="12"/>
    </row>
    <row r="20" spans="1:58" s="2" customFormat="1" ht="38.25">
      <c r="A20" s="3" t="s">
        <v>303</v>
      </c>
      <c r="B20" s="3" t="s">
        <v>139</v>
      </c>
      <c r="C20" s="3">
        <v>0</v>
      </c>
      <c r="D20" s="3" t="s">
        <v>140</v>
      </c>
      <c r="E20" s="4">
        <v>44729</v>
      </c>
      <c r="F20" s="3">
        <v>97530</v>
      </c>
      <c r="G20" s="3" t="s">
        <v>126</v>
      </c>
      <c r="H20" s="3">
        <v>1</v>
      </c>
      <c r="I20" s="6">
        <v>60</v>
      </c>
      <c r="J20" s="3" t="s">
        <v>141</v>
      </c>
      <c r="K20" s="3" t="s">
        <v>142</v>
      </c>
      <c r="L20" s="3">
        <v>3564</v>
      </c>
      <c r="M20" s="3" t="s">
        <v>135</v>
      </c>
      <c r="N20" s="3" t="s">
        <v>93</v>
      </c>
      <c r="O20" s="3" t="s">
        <v>94</v>
      </c>
      <c r="P20" s="3"/>
      <c r="Q20" s="3"/>
      <c r="R20" s="3" t="s">
        <v>36</v>
      </c>
      <c r="S20" s="3" t="s">
        <v>95</v>
      </c>
      <c r="T20" s="3" t="s">
        <v>96</v>
      </c>
      <c r="U20" s="3">
        <v>81008846800</v>
      </c>
      <c r="V20" s="3"/>
      <c r="W20" s="4">
        <v>21083</v>
      </c>
      <c r="X20" s="6">
        <v>0</v>
      </c>
      <c r="Y20" s="6">
        <v>60</v>
      </c>
      <c r="Z20" s="3" t="s">
        <v>93</v>
      </c>
      <c r="AA20" s="4">
        <v>44739</v>
      </c>
      <c r="AB20" s="3"/>
      <c r="AC20" s="3"/>
      <c r="AD20" s="3"/>
      <c r="AE20" s="3"/>
      <c r="AF20" s="3"/>
      <c r="AG20" s="4">
        <v>45057</v>
      </c>
      <c r="AH20" s="3"/>
      <c r="AI20" s="3"/>
      <c r="AJ20" s="3" t="str">
        <f t="shared" si="3"/>
        <v>JPT.Z326481964472960</v>
      </c>
      <c r="AK20" s="3" t="s">
        <v>330</v>
      </c>
      <c r="AL20" s="3" t="s">
        <v>336</v>
      </c>
      <c r="AM20" s="3" t="s">
        <v>360</v>
      </c>
      <c r="AN20" s="3" t="s">
        <v>339</v>
      </c>
      <c r="AO20" s="3" t="s">
        <v>329</v>
      </c>
      <c r="AP20" s="3" t="s">
        <v>337</v>
      </c>
      <c r="AQ20" s="3" t="s">
        <v>338</v>
      </c>
      <c r="AR20" s="30">
        <v>45127</v>
      </c>
      <c r="AS20" s="32" t="s">
        <v>392</v>
      </c>
      <c r="AT20" s="13" t="s">
        <v>445</v>
      </c>
      <c r="AU20" s="13" t="s">
        <v>383</v>
      </c>
      <c r="AV20" s="16">
        <v>45127</v>
      </c>
      <c r="AW20" s="13" t="s">
        <v>408</v>
      </c>
      <c r="AX20" s="13"/>
      <c r="AY20" s="13"/>
      <c r="AZ20" s="13">
        <v>8.2899999999999991</v>
      </c>
      <c r="BA20" s="13">
        <v>9.0299999999999994</v>
      </c>
      <c r="BB20" s="13"/>
      <c r="BC20" s="13" t="s">
        <v>439</v>
      </c>
      <c r="BD20" s="13" t="s">
        <v>337</v>
      </c>
      <c r="BE20" s="16">
        <v>45131</v>
      </c>
      <c r="BF20" s="12"/>
    </row>
    <row r="21" spans="1:58" s="2" customFormat="1" ht="38.25">
      <c r="A21" s="3" t="s">
        <v>303</v>
      </c>
      <c r="B21" s="3" t="s">
        <v>139</v>
      </c>
      <c r="C21" s="3">
        <v>0</v>
      </c>
      <c r="D21" s="3" t="s">
        <v>140</v>
      </c>
      <c r="E21" s="4">
        <v>44733</v>
      </c>
      <c r="F21" s="3">
        <v>97110</v>
      </c>
      <c r="G21" s="3" t="s">
        <v>126</v>
      </c>
      <c r="H21" s="3">
        <v>2</v>
      </c>
      <c r="I21" s="6">
        <v>110</v>
      </c>
      <c r="J21" s="3" t="s">
        <v>141</v>
      </c>
      <c r="K21" s="3" t="s">
        <v>142</v>
      </c>
      <c r="L21" s="3">
        <v>3564</v>
      </c>
      <c r="M21" s="3" t="s">
        <v>135</v>
      </c>
      <c r="N21" s="3" t="s">
        <v>93</v>
      </c>
      <c r="O21" s="3" t="s">
        <v>94</v>
      </c>
      <c r="P21" s="3"/>
      <c r="Q21" s="3"/>
      <c r="R21" s="3" t="s">
        <v>36</v>
      </c>
      <c r="S21" s="3" t="s">
        <v>95</v>
      </c>
      <c r="T21" s="3" t="s">
        <v>96</v>
      </c>
      <c r="U21" s="3">
        <v>81008846800</v>
      </c>
      <c r="V21" s="3"/>
      <c r="W21" s="4">
        <v>21083</v>
      </c>
      <c r="X21" s="6">
        <v>0</v>
      </c>
      <c r="Y21" s="6">
        <v>110</v>
      </c>
      <c r="Z21" s="3" t="s">
        <v>93</v>
      </c>
      <c r="AA21" s="4">
        <v>44739</v>
      </c>
      <c r="AB21" s="3"/>
      <c r="AC21" s="3"/>
      <c r="AD21" s="3"/>
      <c r="AE21" s="3"/>
      <c r="AF21" s="3"/>
      <c r="AG21" s="4">
        <v>45057</v>
      </c>
      <c r="AH21" s="3"/>
      <c r="AI21" s="3"/>
      <c r="AJ21" s="3" t="str">
        <f t="shared" si="3"/>
        <v>JPT.Z3264819644733110</v>
      </c>
      <c r="AK21" s="3" t="s">
        <v>330</v>
      </c>
      <c r="AL21" s="3" t="s">
        <v>336</v>
      </c>
      <c r="AM21" s="3" t="s">
        <v>360</v>
      </c>
      <c r="AN21" s="3" t="s">
        <v>339</v>
      </c>
      <c r="AO21" s="3" t="s">
        <v>329</v>
      </c>
      <c r="AP21" s="3" t="s">
        <v>337</v>
      </c>
      <c r="AQ21" s="3" t="s">
        <v>338</v>
      </c>
      <c r="AR21" s="30">
        <v>45127</v>
      </c>
      <c r="AS21" s="32" t="s">
        <v>392</v>
      </c>
      <c r="AT21" s="13" t="s">
        <v>445</v>
      </c>
      <c r="AU21" s="13" t="s">
        <v>383</v>
      </c>
      <c r="AV21" s="16">
        <v>45127</v>
      </c>
      <c r="AW21" s="13" t="s">
        <v>408</v>
      </c>
      <c r="AX21" s="13"/>
      <c r="AY21" s="13"/>
      <c r="AZ21" s="13">
        <v>8.2899999999999991</v>
      </c>
      <c r="BA21" s="13">
        <v>9.0299999999999994</v>
      </c>
      <c r="BB21" s="13"/>
      <c r="BC21" s="13" t="s">
        <v>439</v>
      </c>
      <c r="BD21" s="13" t="s">
        <v>337</v>
      </c>
      <c r="BE21" s="16">
        <v>45131</v>
      </c>
      <c r="BF21" s="12"/>
    </row>
    <row r="22" spans="1:58" s="2" customFormat="1" ht="38.25">
      <c r="A22" s="3" t="s">
        <v>303</v>
      </c>
      <c r="B22" s="3" t="s">
        <v>139</v>
      </c>
      <c r="C22" s="3">
        <v>0</v>
      </c>
      <c r="D22" s="3" t="s">
        <v>140</v>
      </c>
      <c r="E22" s="4">
        <v>44733</v>
      </c>
      <c r="F22" s="3">
        <v>97530</v>
      </c>
      <c r="G22" s="3" t="s">
        <v>126</v>
      </c>
      <c r="H22" s="3">
        <v>1</v>
      </c>
      <c r="I22" s="6">
        <v>60</v>
      </c>
      <c r="J22" s="3" t="s">
        <v>141</v>
      </c>
      <c r="K22" s="3" t="s">
        <v>142</v>
      </c>
      <c r="L22" s="3">
        <v>3564</v>
      </c>
      <c r="M22" s="3" t="s">
        <v>135</v>
      </c>
      <c r="N22" s="3" t="s">
        <v>93</v>
      </c>
      <c r="O22" s="3" t="s">
        <v>94</v>
      </c>
      <c r="P22" s="3"/>
      <c r="Q22" s="3"/>
      <c r="R22" s="3" t="s">
        <v>36</v>
      </c>
      <c r="S22" s="3" t="s">
        <v>95</v>
      </c>
      <c r="T22" s="3" t="s">
        <v>96</v>
      </c>
      <c r="U22" s="3">
        <v>81008846800</v>
      </c>
      <c r="V22" s="3"/>
      <c r="W22" s="4">
        <v>21083</v>
      </c>
      <c r="X22" s="6">
        <v>0</v>
      </c>
      <c r="Y22" s="6">
        <v>60</v>
      </c>
      <c r="Z22" s="3" t="s">
        <v>93</v>
      </c>
      <c r="AA22" s="4">
        <v>44739</v>
      </c>
      <c r="AB22" s="3"/>
      <c r="AC22" s="3"/>
      <c r="AD22" s="3"/>
      <c r="AE22" s="3"/>
      <c r="AF22" s="3"/>
      <c r="AG22" s="4">
        <v>45057</v>
      </c>
      <c r="AH22" s="3"/>
      <c r="AI22" s="3"/>
      <c r="AJ22" s="3" t="str">
        <f t="shared" si="3"/>
        <v>JPT.Z326481964473360</v>
      </c>
      <c r="AK22" s="3" t="s">
        <v>330</v>
      </c>
      <c r="AL22" s="3" t="s">
        <v>336</v>
      </c>
      <c r="AM22" s="3" t="s">
        <v>360</v>
      </c>
      <c r="AN22" s="3" t="s">
        <v>339</v>
      </c>
      <c r="AO22" s="3" t="s">
        <v>329</v>
      </c>
      <c r="AP22" s="3" t="s">
        <v>337</v>
      </c>
      <c r="AQ22" s="3" t="s">
        <v>338</v>
      </c>
      <c r="AR22" s="30">
        <v>45127</v>
      </c>
      <c r="AS22" s="32" t="s">
        <v>392</v>
      </c>
      <c r="AT22" s="13" t="s">
        <v>445</v>
      </c>
      <c r="AU22" s="13" t="s">
        <v>383</v>
      </c>
      <c r="AV22" s="16">
        <v>45127</v>
      </c>
      <c r="AW22" s="13" t="s">
        <v>408</v>
      </c>
      <c r="AX22" s="13"/>
      <c r="AY22" s="13"/>
      <c r="AZ22" s="13">
        <v>8.2899999999999991</v>
      </c>
      <c r="BA22" s="13">
        <v>9.0299999999999994</v>
      </c>
      <c r="BB22" s="13"/>
      <c r="BC22" s="13" t="s">
        <v>439</v>
      </c>
      <c r="BD22" s="13" t="s">
        <v>337</v>
      </c>
      <c r="BE22" s="16">
        <v>45131</v>
      </c>
      <c r="BF22" s="12"/>
    </row>
    <row r="23" spans="1:58" s="2" customFormat="1" ht="38.25">
      <c r="A23" s="3" t="s">
        <v>303</v>
      </c>
      <c r="B23" s="3" t="s">
        <v>139</v>
      </c>
      <c r="C23" s="3">
        <v>0</v>
      </c>
      <c r="D23" s="3" t="s">
        <v>140</v>
      </c>
      <c r="E23" s="4">
        <v>44734</v>
      </c>
      <c r="F23" s="3">
        <v>97110</v>
      </c>
      <c r="G23" s="3" t="s">
        <v>126</v>
      </c>
      <c r="H23" s="3">
        <v>2</v>
      </c>
      <c r="I23" s="6">
        <v>110</v>
      </c>
      <c r="J23" s="3" t="s">
        <v>141</v>
      </c>
      <c r="K23" s="3" t="s">
        <v>142</v>
      </c>
      <c r="L23" s="3">
        <v>3564</v>
      </c>
      <c r="M23" s="3" t="s">
        <v>135</v>
      </c>
      <c r="N23" s="3" t="s">
        <v>93</v>
      </c>
      <c r="O23" s="3" t="s">
        <v>94</v>
      </c>
      <c r="P23" s="3"/>
      <c r="Q23" s="3"/>
      <c r="R23" s="3" t="s">
        <v>36</v>
      </c>
      <c r="S23" s="3" t="s">
        <v>95</v>
      </c>
      <c r="T23" s="3" t="s">
        <v>96</v>
      </c>
      <c r="U23" s="3">
        <v>81008846800</v>
      </c>
      <c r="V23" s="3"/>
      <c r="W23" s="4">
        <v>21083</v>
      </c>
      <c r="X23" s="6">
        <v>0</v>
      </c>
      <c r="Y23" s="6">
        <v>110</v>
      </c>
      <c r="Z23" s="3" t="s">
        <v>93</v>
      </c>
      <c r="AA23" s="4">
        <v>44739</v>
      </c>
      <c r="AB23" s="3"/>
      <c r="AC23" s="3"/>
      <c r="AD23" s="3"/>
      <c r="AE23" s="3"/>
      <c r="AF23" s="3"/>
      <c r="AG23" s="4">
        <v>45057</v>
      </c>
      <c r="AH23" s="3"/>
      <c r="AI23" s="3"/>
      <c r="AJ23" s="3" t="str">
        <f t="shared" si="3"/>
        <v>JPT.Z3264819644734110</v>
      </c>
      <c r="AK23" s="3" t="s">
        <v>330</v>
      </c>
      <c r="AL23" s="3" t="s">
        <v>336</v>
      </c>
      <c r="AM23" s="3" t="s">
        <v>360</v>
      </c>
      <c r="AN23" s="3" t="s">
        <v>339</v>
      </c>
      <c r="AO23" s="3" t="s">
        <v>329</v>
      </c>
      <c r="AP23" s="3" t="s">
        <v>337</v>
      </c>
      <c r="AQ23" s="3" t="s">
        <v>338</v>
      </c>
      <c r="AR23" s="30">
        <v>45127</v>
      </c>
      <c r="AS23" s="32" t="s">
        <v>392</v>
      </c>
      <c r="AT23" s="13" t="s">
        <v>445</v>
      </c>
      <c r="AU23" s="13" t="s">
        <v>383</v>
      </c>
      <c r="AV23" s="16">
        <v>45127</v>
      </c>
      <c r="AW23" s="13" t="s">
        <v>408</v>
      </c>
      <c r="AX23" s="13"/>
      <c r="AY23" s="13"/>
      <c r="AZ23" s="13">
        <v>8.2899999999999991</v>
      </c>
      <c r="BA23" s="13">
        <v>9.0299999999999994</v>
      </c>
      <c r="BB23" s="13"/>
      <c r="BC23" s="13" t="s">
        <v>439</v>
      </c>
      <c r="BD23" s="13" t="s">
        <v>337</v>
      </c>
      <c r="BE23" s="16">
        <v>45131</v>
      </c>
      <c r="BF23" s="12"/>
    </row>
    <row r="24" spans="1:58" s="2" customFormat="1" ht="38.25">
      <c r="A24" s="3" t="s">
        <v>303</v>
      </c>
      <c r="B24" s="3" t="s">
        <v>139</v>
      </c>
      <c r="C24" s="3">
        <v>0</v>
      </c>
      <c r="D24" s="3" t="s">
        <v>140</v>
      </c>
      <c r="E24" s="4">
        <v>44734</v>
      </c>
      <c r="F24" s="3">
        <v>97530</v>
      </c>
      <c r="G24" s="3" t="s">
        <v>126</v>
      </c>
      <c r="H24" s="3">
        <v>1</v>
      </c>
      <c r="I24" s="6">
        <v>60</v>
      </c>
      <c r="J24" s="3" t="s">
        <v>141</v>
      </c>
      <c r="K24" s="3" t="s">
        <v>142</v>
      </c>
      <c r="L24" s="3">
        <v>3564</v>
      </c>
      <c r="M24" s="3" t="s">
        <v>135</v>
      </c>
      <c r="N24" s="3" t="s">
        <v>93</v>
      </c>
      <c r="O24" s="3" t="s">
        <v>94</v>
      </c>
      <c r="P24" s="3"/>
      <c r="Q24" s="3"/>
      <c r="R24" s="3" t="s">
        <v>36</v>
      </c>
      <c r="S24" s="3" t="s">
        <v>95</v>
      </c>
      <c r="T24" s="3" t="s">
        <v>96</v>
      </c>
      <c r="U24" s="3">
        <v>81008846800</v>
      </c>
      <c r="V24" s="3"/>
      <c r="W24" s="4">
        <v>21083</v>
      </c>
      <c r="X24" s="6">
        <v>0</v>
      </c>
      <c r="Y24" s="6">
        <v>60</v>
      </c>
      <c r="Z24" s="3" t="s">
        <v>93</v>
      </c>
      <c r="AA24" s="4">
        <v>44739</v>
      </c>
      <c r="AB24" s="3"/>
      <c r="AC24" s="3"/>
      <c r="AD24" s="3"/>
      <c r="AE24" s="3"/>
      <c r="AF24" s="3"/>
      <c r="AG24" s="4">
        <v>45057</v>
      </c>
      <c r="AH24" s="3"/>
      <c r="AI24" s="3"/>
      <c r="AJ24" s="3" t="str">
        <f t="shared" si="3"/>
        <v>JPT.Z326481964473460</v>
      </c>
      <c r="AK24" s="3" t="s">
        <v>330</v>
      </c>
      <c r="AL24" s="3" t="s">
        <v>336</v>
      </c>
      <c r="AM24" s="3" t="s">
        <v>360</v>
      </c>
      <c r="AN24" s="3" t="s">
        <v>339</v>
      </c>
      <c r="AO24" s="3" t="s">
        <v>329</v>
      </c>
      <c r="AP24" s="3" t="s">
        <v>337</v>
      </c>
      <c r="AQ24" s="3" t="s">
        <v>338</v>
      </c>
      <c r="AR24" s="30">
        <v>45127</v>
      </c>
      <c r="AS24" s="32" t="s">
        <v>392</v>
      </c>
      <c r="AT24" s="13" t="s">
        <v>445</v>
      </c>
      <c r="AU24" s="13" t="s">
        <v>383</v>
      </c>
      <c r="AV24" s="16">
        <v>45127</v>
      </c>
      <c r="AW24" s="13" t="s">
        <v>408</v>
      </c>
      <c r="AX24" s="13"/>
      <c r="AY24" s="13"/>
      <c r="AZ24" s="13">
        <v>8.2899999999999991</v>
      </c>
      <c r="BA24" s="13">
        <v>9.0299999999999994</v>
      </c>
      <c r="BB24" s="13"/>
      <c r="BC24" s="13" t="s">
        <v>439</v>
      </c>
      <c r="BD24" s="13" t="s">
        <v>337</v>
      </c>
      <c r="BE24" s="16">
        <v>45131</v>
      </c>
      <c r="BF24" s="12"/>
    </row>
    <row r="25" spans="1:58" s="2" customFormat="1" ht="38.25">
      <c r="A25" s="3" t="s">
        <v>303</v>
      </c>
      <c r="B25" s="3" t="s">
        <v>139</v>
      </c>
      <c r="C25" s="3">
        <v>0</v>
      </c>
      <c r="D25" s="3" t="s">
        <v>140</v>
      </c>
      <c r="E25" s="4">
        <v>44735</v>
      </c>
      <c r="F25" s="3">
        <v>97164</v>
      </c>
      <c r="G25" s="3" t="s">
        <v>126</v>
      </c>
      <c r="H25" s="3">
        <v>1</v>
      </c>
      <c r="I25" s="6">
        <v>110</v>
      </c>
      <c r="J25" s="3" t="s">
        <v>132</v>
      </c>
      <c r="K25" s="3" t="s">
        <v>133</v>
      </c>
      <c r="L25" s="3" t="s">
        <v>68</v>
      </c>
      <c r="M25" s="3" t="s">
        <v>134</v>
      </c>
      <c r="N25" s="3" t="s">
        <v>93</v>
      </c>
      <c r="O25" s="3" t="s">
        <v>94</v>
      </c>
      <c r="P25" s="3"/>
      <c r="Q25" s="3"/>
      <c r="R25" s="3" t="s">
        <v>36</v>
      </c>
      <c r="S25" s="3" t="s">
        <v>95</v>
      </c>
      <c r="T25" s="3" t="s">
        <v>96</v>
      </c>
      <c r="U25" s="3">
        <v>81008846800</v>
      </c>
      <c r="V25" s="3"/>
      <c r="W25" s="4">
        <v>21083</v>
      </c>
      <c r="X25" s="6">
        <v>0</v>
      </c>
      <c r="Y25" s="6">
        <v>110</v>
      </c>
      <c r="Z25" s="3" t="s">
        <v>93</v>
      </c>
      <c r="AA25" s="4">
        <v>44741</v>
      </c>
      <c r="AB25" s="3"/>
      <c r="AC25" s="3"/>
      <c r="AD25" s="3"/>
      <c r="AE25" s="3"/>
      <c r="AF25" s="3"/>
      <c r="AG25" s="4">
        <v>45057</v>
      </c>
      <c r="AH25" s="3"/>
      <c r="AI25" s="3"/>
      <c r="AJ25" s="3" t="str">
        <f t="shared" si="3"/>
        <v>JPT.Z3264819644735110</v>
      </c>
      <c r="AK25" s="3" t="s">
        <v>330</v>
      </c>
      <c r="AL25" s="3" t="s">
        <v>336</v>
      </c>
      <c r="AM25" s="3" t="s">
        <v>360</v>
      </c>
      <c r="AN25" s="3" t="s">
        <v>339</v>
      </c>
      <c r="AO25" s="3" t="s">
        <v>329</v>
      </c>
      <c r="AP25" s="3" t="s">
        <v>337</v>
      </c>
      <c r="AQ25" s="3" t="s">
        <v>338</v>
      </c>
      <c r="AR25" s="30">
        <v>45127</v>
      </c>
      <c r="AS25" s="32" t="s">
        <v>392</v>
      </c>
      <c r="AT25" s="13" t="s">
        <v>445</v>
      </c>
      <c r="AU25" s="13" t="s">
        <v>383</v>
      </c>
      <c r="AV25" s="16">
        <v>45127</v>
      </c>
      <c r="AW25" s="13" t="s">
        <v>408</v>
      </c>
      <c r="AX25" s="13"/>
      <c r="AY25" s="13"/>
      <c r="AZ25" s="13">
        <v>8.2899999999999991</v>
      </c>
      <c r="BA25" s="13">
        <v>9.0299999999999994</v>
      </c>
      <c r="BB25" s="13"/>
      <c r="BC25" s="13" t="s">
        <v>439</v>
      </c>
      <c r="BD25" s="13" t="s">
        <v>337</v>
      </c>
      <c r="BE25" s="16">
        <v>45131</v>
      </c>
      <c r="BF25" s="12"/>
    </row>
    <row r="26" spans="1:58" s="2" customFormat="1" ht="38.25">
      <c r="A26" s="3" t="s">
        <v>303</v>
      </c>
      <c r="B26" s="3" t="s">
        <v>139</v>
      </c>
      <c r="C26" s="3">
        <v>0</v>
      </c>
      <c r="D26" s="3" t="s">
        <v>140</v>
      </c>
      <c r="E26" s="4">
        <v>44735</v>
      </c>
      <c r="F26" s="3">
        <v>97112</v>
      </c>
      <c r="G26" s="3" t="s">
        <v>126</v>
      </c>
      <c r="H26" s="3">
        <v>3</v>
      </c>
      <c r="I26" s="6">
        <v>195</v>
      </c>
      <c r="J26" s="3" t="s">
        <v>132</v>
      </c>
      <c r="K26" s="3" t="s">
        <v>133</v>
      </c>
      <c r="L26" s="3" t="s">
        <v>68</v>
      </c>
      <c r="M26" s="3" t="s">
        <v>134</v>
      </c>
      <c r="N26" s="3" t="s">
        <v>93</v>
      </c>
      <c r="O26" s="3" t="s">
        <v>94</v>
      </c>
      <c r="P26" s="3"/>
      <c r="Q26" s="3"/>
      <c r="R26" s="3" t="s">
        <v>36</v>
      </c>
      <c r="S26" s="3" t="s">
        <v>95</v>
      </c>
      <c r="T26" s="3" t="s">
        <v>96</v>
      </c>
      <c r="U26" s="3">
        <v>81008846800</v>
      </c>
      <c r="V26" s="3"/>
      <c r="W26" s="4">
        <v>21083</v>
      </c>
      <c r="X26" s="6">
        <v>0</v>
      </c>
      <c r="Y26" s="6">
        <v>195</v>
      </c>
      <c r="Z26" s="3" t="s">
        <v>93</v>
      </c>
      <c r="AA26" s="4">
        <v>44741</v>
      </c>
      <c r="AB26" s="3"/>
      <c r="AC26" s="3"/>
      <c r="AD26" s="3"/>
      <c r="AE26" s="3"/>
      <c r="AF26" s="3"/>
      <c r="AG26" s="4">
        <v>45057</v>
      </c>
      <c r="AH26" s="3"/>
      <c r="AI26" s="3"/>
      <c r="AJ26" s="3" t="str">
        <f t="shared" si="3"/>
        <v>JPT.Z3264819644735195</v>
      </c>
      <c r="AK26" s="3" t="s">
        <v>330</v>
      </c>
      <c r="AL26" s="3" t="s">
        <v>336</v>
      </c>
      <c r="AM26" s="3" t="s">
        <v>360</v>
      </c>
      <c r="AN26" s="3" t="s">
        <v>339</v>
      </c>
      <c r="AO26" s="3" t="s">
        <v>329</v>
      </c>
      <c r="AP26" s="3" t="s">
        <v>337</v>
      </c>
      <c r="AQ26" s="3" t="s">
        <v>338</v>
      </c>
      <c r="AR26" s="30">
        <v>45127</v>
      </c>
      <c r="AS26" s="32" t="s">
        <v>392</v>
      </c>
      <c r="AT26" s="13" t="s">
        <v>445</v>
      </c>
      <c r="AU26" s="13" t="s">
        <v>383</v>
      </c>
      <c r="AV26" s="16">
        <v>45127</v>
      </c>
      <c r="AW26" s="13" t="s">
        <v>408</v>
      </c>
      <c r="AX26" s="13"/>
      <c r="AY26" s="13"/>
      <c r="AZ26" s="13">
        <v>8.2899999999999991</v>
      </c>
      <c r="BA26" s="13">
        <v>9.0299999999999994</v>
      </c>
      <c r="BB26" s="13"/>
      <c r="BC26" s="13" t="s">
        <v>439</v>
      </c>
      <c r="BD26" s="13" t="s">
        <v>337</v>
      </c>
      <c r="BE26" s="16">
        <v>45131</v>
      </c>
      <c r="BF26" s="12"/>
    </row>
    <row r="27" spans="1:58" s="2" customFormat="1" ht="38.25">
      <c r="A27" s="3" t="s">
        <v>303</v>
      </c>
      <c r="B27" s="3" t="s">
        <v>139</v>
      </c>
      <c r="C27" s="3">
        <v>0</v>
      </c>
      <c r="D27" s="3" t="s">
        <v>140</v>
      </c>
      <c r="E27" s="4">
        <v>44750</v>
      </c>
      <c r="F27" s="3">
        <v>97110</v>
      </c>
      <c r="G27" s="3" t="s">
        <v>126</v>
      </c>
      <c r="H27" s="3">
        <v>1</v>
      </c>
      <c r="I27" s="6">
        <v>55</v>
      </c>
      <c r="J27" s="3" t="s">
        <v>141</v>
      </c>
      <c r="K27" s="3" t="s">
        <v>142</v>
      </c>
      <c r="L27" s="3">
        <v>3564</v>
      </c>
      <c r="M27" s="3" t="s">
        <v>135</v>
      </c>
      <c r="N27" s="3" t="s">
        <v>93</v>
      </c>
      <c r="O27" s="3" t="s">
        <v>94</v>
      </c>
      <c r="P27" s="3"/>
      <c r="Q27" s="3"/>
      <c r="R27" s="3" t="s">
        <v>36</v>
      </c>
      <c r="S27" s="3" t="s">
        <v>95</v>
      </c>
      <c r="T27" s="3" t="s">
        <v>96</v>
      </c>
      <c r="U27" s="3">
        <v>81008846800</v>
      </c>
      <c r="V27" s="3"/>
      <c r="W27" s="4">
        <v>21083</v>
      </c>
      <c r="X27" s="6">
        <v>0</v>
      </c>
      <c r="Y27" s="6">
        <v>55</v>
      </c>
      <c r="Z27" s="3" t="s">
        <v>93</v>
      </c>
      <c r="AA27" s="4">
        <v>44762</v>
      </c>
      <c r="AB27" s="3"/>
      <c r="AC27" s="3"/>
      <c r="AD27" s="3"/>
      <c r="AE27" s="3"/>
      <c r="AF27" s="3"/>
      <c r="AG27" s="4">
        <v>45057</v>
      </c>
      <c r="AH27" s="3"/>
      <c r="AI27" s="3"/>
      <c r="AJ27" s="3" t="str">
        <f t="shared" si="3"/>
        <v>JPT.Z326481964475055</v>
      </c>
      <c r="AK27" s="3" t="s">
        <v>330</v>
      </c>
      <c r="AL27" s="3" t="s">
        <v>336</v>
      </c>
      <c r="AM27" s="3" t="s">
        <v>360</v>
      </c>
      <c r="AN27" s="3" t="s">
        <v>339</v>
      </c>
      <c r="AO27" s="3" t="s">
        <v>329</v>
      </c>
      <c r="AP27" s="3" t="s">
        <v>337</v>
      </c>
      <c r="AQ27" s="3" t="s">
        <v>338</v>
      </c>
      <c r="AR27" s="30">
        <v>45127</v>
      </c>
      <c r="AS27" s="32" t="s">
        <v>392</v>
      </c>
      <c r="AT27" s="13" t="s">
        <v>445</v>
      </c>
      <c r="AU27" s="13" t="s">
        <v>383</v>
      </c>
      <c r="AV27" s="16">
        <v>45127</v>
      </c>
      <c r="AW27" s="13" t="s">
        <v>408</v>
      </c>
      <c r="AX27" s="13"/>
      <c r="AY27" s="13"/>
      <c r="AZ27" s="13">
        <v>8.2899999999999991</v>
      </c>
      <c r="BA27" s="13">
        <v>9.0299999999999994</v>
      </c>
      <c r="BB27" s="13"/>
      <c r="BC27" s="13" t="s">
        <v>439</v>
      </c>
      <c r="BD27" s="13" t="s">
        <v>337</v>
      </c>
      <c r="BE27" s="16">
        <v>45131</v>
      </c>
      <c r="BF27" s="12"/>
    </row>
    <row r="28" spans="1:58" s="2" customFormat="1" ht="38.25">
      <c r="A28" s="3" t="s">
        <v>303</v>
      </c>
      <c r="B28" s="3" t="s">
        <v>139</v>
      </c>
      <c r="C28" s="3">
        <v>0</v>
      </c>
      <c r="D28" s="3" t="s">
        <v>140</v>
      </c>
      <c r="E28" s="4">
        <v>44750</v>
      </c>
      <c r="F28" s="3">
        <v>97530</v>
      </c>
      <c r="G28" s="3" t="s">
        <v>126</v>
      </c>
      <c r="H28" s="3">
        <v>1</v>
      </c>
      <c r="I28" s="6">
        <v>60</v>
      </c>
      <c r="J28" s="3" t="s">
        <v>141</v>
      </c>
      <c r="K28" s="3" t="s">
        <v>142</v>
      </c>
      <c r="L28" s="3">
        <v>3564</v>
      </c>
      <c r="M28" s="3" t="s">
        <v>135</v>
      </c>
      <c r="N28" s="3" t="s">
        <v>93</v>
      </c>
      <c r="O28" s="3" t="s">
        <v>94</v>
      </c>
      <c r="P28" s="3"/>
      <c r="Q28" s="3"/>
      <c r="R28" s="3" t="s">
        <v>36</v>
      </c>
      <c r="S28" s="3" t="s">
        <v>95</v>
      </c>
      <c r="T28" s="3" t="s">
        <v>96</v>
      </c>
      <c r="U28" s="3">
        <v>81008846800</v>
      </c>
      <c r="V28" s="3"/>
      <c r="W28" s="4">
        <v>21083</v>
      </c>
      <c r="X28" s="6">
        <v>0</v>
      </c>
      <c r="Y28" s="6">
        <v>60</v>
      </c>
      <c r="Z28" s="3" t="s">
        <v>93</v>
      </c>
      <c r="AA28" s="4">
        <v>44762</v>
      </c>
      <c r="AB28" s="3"/>
      <c r="AC28" s="3"/>
      <c r="AD28" s="3"/>
      <c r="AE28" s="3"/>
      <c r="AF28" s="3"/>
      <c r="AG28" s="4">
        <v>45057</v>
      </c>
      <c r="AH28" s="3"/>
      <c r="AI28" s="3"/>
      <c r="AJ28" s="3" t="str">
        <f t="shared" si="3"/>
        <v>JPT.Z326481964475060</v>
      </c>
      <c r="AK28" s="3" t="s">
        <v>330</v>
      </c>
      <c r="AL28" s="3" t="s">
        <v>336</v>
      </c>
      <c r="AM28" s="3" t="s">
        <v>360</v>
      </c>
      <c r="AN28" s="3" t="s">
        <v>339</v>
      </c>
      <c r="AO28" s="3" t="s">
        <v>329</v>
      </c>
      <c r="AP28" s="3" t="s">
        <v>337</v>
      </c>
      <c r="AQ28" s="3" t="s">
        <v>338</v>
      </c>
      <c r="AR28" s="30">
        <v>45127</v>
      </c>
      <c r="AS28" s="32" t="s">
        <v>392</v>
      </c>
      <c r="AT28" s="13" t="s">
        <v>445</v>
      </c>
      <c r="AU28" s="13" t="s">
        <v>383</v>
      </c>
      <c r="AV28" s="16">
        <v>45127</v>
      </c>
      <c r="AW28" s="13" t="s">
        <v>408</v>
      </c>
      <c r="AX28" s="13"/>
      <c r="AY28" s="13"/>
      <c r="AZ28" s="13">
        <v>8.2899999999999991</v>
      </c>
      <c r="BA28" s="13">
        <v>9.0299999999999994</v>
      </c>
      <c r="BB28" s="13"/>
      <c r="BC28" s="13" t="s">
        <v>439</v>
      </c>
      <c r="BD28" s="13" t="s">
        <v>337</v>
      </c>
      <c r="BE28" s="16">
        <v>45131</v>
      </c>
      <c r="BF28" s="12"/>
    </row>
    <row r="29" spans="1:58" s="2" customFormat="1" ht="38.25">
      <c r="A29" s="3" t="s">
        <v>303</v>
      </c>
      <c r="B29" s="3" t="s">
        <v>139</v>
      </c>
      <c r="C29" s="3">
        <v>0</v>
      </c>
      <c r="D29" s="3" t="s">
        <v>140</v>
      </c>
      <c r="E29" s="4">
        <v>44768</v>
      </c>
      <c r="F29" s="3">
        <v>97110</v>
      </c>
      <c r="G29" s="3" t="s">
        <v>126</v>
      </c>
      <c r="H29" s="3">
        <v>1</v>
      </c>
      <c r="I29" s="6">
        <v>55</v>
      </c>
      <c r="J29" s="3" t="s">
        <v>141</v>
      </c>
      <c r="K29" s="3" t="s">
        <v>142</v>
      </c>
      <c r="L29" s="3">
        <v>3564</v>
      </c>
      <c r="M29" s="3" t="s">
        <v>135</v>
      </c>
      <c r="N29" s="3" t="s">
        <v>93</v>
      </c>
      <c r="O29" s="3" t="s">
        <v>94</v>
      </c>
      <c r="P29" s="3"/>
      <c r="Q29" s="3"/>
      <c r="R29" s="3" t="s">
        <v>33</v>
      </c>
      <c r="S29" s="3" t="s">
        <v>95</v>
      </c>
      <c r="T29" s="3" t="s">
        <v>96</v>
      </c>
      <c r="U29" s="3">
        <v>81008846800</v>
      </c>
      <c r="V29" s="3"/>
      <c r="W29" s="4">
        <v>21083</v>
      </c>
      <c r="X29" s="6">
        <v>0</v>
      </c>
      <c r="Y29" s="6">
        <v>55</v>
      </c>
      <c r="Z29" s="3" t="s">
        <v>93</v>
      </c>
      <c r="AA29" s="4">
        <v>44774</v>
      </c>
      <c r="AB29" s="3"/>
      <c r="AC29" s="3"/>
      <c r="AD29" s="3"/>
      <c r="AE29" s="3"/>
      <c r="AF29" s="3"/>
      <c r="AG29" s="4">
        <v>45057</v>
      </c>
      <c r="AH29" s="3"/>
      <c r="AI29" s="3"/>
      <c r="AJ29" s="3" t="str">
        <f t="shared" si="3"/>
        <v>JPT.Z326481964476855</v>
      </c>
      <c r="AK29" s="3" t="s">
        <v>330</v>
      </c>
      <c r="AL29" s="3" t="s">
        <v>336</v>
      </c>
      <c r="AM29" s="3" t="s">
        <v>360</v>
      </c>
      <c r="AN29" s="3" t="s">
        <v>339</v>
      </c>
      <c r="AO29" s="3" t="s">
        <v>329</v>
      </c>
      <c r="AP29" s="3" t="s">
        <v>337</v>
      </c>
      <c r="AQ29" s="3" t="s">
        <v>338</v>
      </c>
      <c r="AR29" s="30">
        <v>45127</v>
      </c>
      <c r="AS29" s="32" t="s">
        <v>392</v>
      </c>
      <c r="AT29" s="13" t="s">
        <v>445</v>
      </c>
      <c r="AU29" s="13" t="s">
        <v>383</v>
      </c>
      <c r="AV29" s="16">
        <v>45127</v>
      </c>
      <c r="AW29" s="13" t="s">
        <v>408</v>
      </c>
      <c r="AX29" s="13"/>
      <c r="AY29" s="13"/>
      <c r="AZ29" s="13">
        <v>8.2899999999999991</v>
      </c>
      <c r="BA29" s="13">
        <v>9.0299999999999994</v>
      </c>
      <c r="BB29" s="13"/>
      <c r="BC29" s="13" t="s">
        <v>439</v>
      </c>
      <c r="BD29" s="13" t="s">
        <v>337</v>
      </c>
      <c r="BE29" s="16">
        <v>45131</v>
      </c>
      <c r="BF29" s="12"/>
    </row>
    <row r="30" spans="1:58" s="2" customFormat="1" ht="38.25">
      <c r="A30" s="3" t="s">
        <v>303</v>
      </c>
      <c r="B30" s="3" t="s">
        <v>139</v>
      </c>
      <c r="C30" s="3">
        <v>1</v>
      </c>
      <c r="D30" s="3" t="s">
        <v>140</v>
      </c>
      <c r="E30" s="4">
        <v>44768</v>
      </c>
      <c r="F30" s="3">
        <v>97140</v>
      </c>
      <c r="G30" s="3" t="s">
        <v>126</v>
      </c>
      <c r="H30" s="3">
        <v>1</v>
      </c>
      <c r="I30" s="6">
        <v>65</v>
      </c>
      <c r="J30" s="3" t="s">
        <v>141</v>
      </c>
      <c r="K30" s="3" t="s">
        <v>142</v>
      </c>
      <c r="L30" s="3">
        <v>3564</v>
      </c>
      <c r="M30" s="3" t="s">
        <v>135</v>
      </c>
      <c r="N30" s="3" t="s">
        <v>93</v>
      </c>
      <c r="O30" s="3" t="s">
        <v>94</v>
      </c>
      <c r="P30" s="3"/>
      <c r="Q30" s="3"/>
      <c r="R30" s="3" t="s">
        <v>33</v>
      </c>
      <c r="S30" s="3" t="s">
        <v>95</v>
      </c>
      <c r="T30" s="3" t="s">
        <v>96</v>
      </c>
      <c r="U30" s="3">
        <v>81008846800</v>
      </c>
      <c r="V30" s="3"/>
      <c r="W30" s="4">
        <v>21083</v>
      </c>
      <c r="X30" s="6">
        <v>0</v>
      </c>
      <c r="Y30" s="6">
        <v>65</v>
      </c>
      <c r="Z30" s="3" t="s">
        <v>93</v>
      </c>
      <c r="AA30" s="4">
        <v>44774</v>
      </c>
      <c r="AB30" s="3"/>
      <c r="AC30" s="3"/>
      <c r="AD30" s="3"/>
      <c r="AE30" s="3"/>
      <c r="AF30" s="3"/>
      <c r="AG30" s="4">
        <v>45057</v>
      </c>
      <c r="AH30" s="3"/>
      <c r="AI30" s="3"/>
      <c r="AJ30" s="3" t="str">
        <f t="shared" si="3"/>
        <v>JPT.Z326481964476865</v>
      </c>
      <c r="AK30" s="3" t="s">
        <v>330</v>
      </c>
      <c r="AL30" s="3" t="s">
        <v>336</v>
      </c>
      <c r="AM30" s="3" t="s">
        <v>360</v>
      </c>
      <c r="AN30" s="3" t="s">
        <v>339</v>
      </c>
      <c r="AO30" s="3" t="s">
        <v>329</v>
      </c>
      <c r="AP30" s="3" t="s">
        <v>337</v>
      </c>
      <c r="AQ30" s="3" t="s">
        <v>338</v>
      </c>
      <c r="AR30" s="30">
        <v>45127</v>
      </c>
      <c r="AS30" s="32" t="s">
        <v>392</v>
      </c>
      <c r="AT30" s="13" t="s">
        <v>445</v>
      </c>
      <c r="AU30" s="13" t="s">
        <v>383</v>
      </c>
      <c r="AV30" s="16">
        <v>45127</v>
      </c>
      <c r="AW30" s="13" t="s">
        <v>408</v>
      </c>
      <c r="AX30" s="13"/>
      <c r="AY30" s="13"/>
      <c r="AZ30" s="13">
        <v>8.2899999999999991</v>
      </c>
      <c r="BA30" s="13">
        <v>9.0299999999999994</v>
      </c>
      <c r="BB30" s="13"/>
      <c r="BC30" s="13" t="s">
        <v>439</v>
      </c>
      <c r="BD30" s="13" t="s">
        <v>337</v>
      </c>
      <c r="BE30" s="16">
        <v>45131</v>
      </c>
      <c r="BF30" s="12"/>
    </row>
    <row r="31" spans="1:58" s="2" customFormat="1" ht="38.25">
      <c r="A31" s="3" t="s">
        <v>303</v>
      </c>
      <c r="B31" s="3" t="s">
        <v>139</v>
      </c>
      <c r="C31" s="3">
        <v>0</v>
      </c>
      <c r="D31" s="3" t="s">
        <v>140</v>
      </c>
      <c r="E31" s="4">
        <v>44771</v>
      </c>
      <c r="F31" s="3">
        <v>97110</v>
      </c>
      <c r="G31" s="3" t="s">
        <v>126</v>
      </c>
      <c r="H31" s="3">
        <v>1</v>
      </c>
      <c r="I31" s="6">
        <v>55</v>
      </c>
      <c r="J31" s="3" t="s">
        <v>141</v>
      </c>
      <c r="K31" s="3" t="s">
        <v>142</v>
      </c>
      <c r="L31" s="3">
        <v>3564</v>
      </c>
      <c r="M31" s="3" t="s">
        <v>135</v>
      </c>
      <c r="N31" s="3" t="s">
        <v>93</v>
      </c>
      <c r="O31" s="3" t="s">
        <v>94</v>
      </c>
      <c r="P31" s="3"/>
      <c r="Q31" s="3"/>
      <c r="R31" s="3" t="s">
        <v>36</v>
      </c>
      <c r="S31" s="3" t="s">
        <v>95</v>
      </c>
      <c r="T31" s="3" t="s">
        <v>96</v>
      </c>
      <c r="U31" s="3">
        <v>81008846800</v>
      </c>
      <c r="V31" s="3"/>
      <c r="W31" s="4">
        <v>21083</v>
      </c>
      <c r="X31" s="6">
        <v>0</v>
      </c>
      <c r="Y31" s="6">
        <v>55</v>
      </c>
      <c r="Z31" s="3" t="s">
        <v>93</v>
      </c>
      <c r="AA31" s="4">
        <v>44776</v>
      </c>
      <c r="AB31" s="3"/>
      <c r="AC31" s="3"/>
      <c r="AD31" s="3"/>
      <c r="AE31" s="3"/>
      <c r="AF31" s="3"/>
      <c r="AG31" s="4">
        <v>45057</v>
      </c>
      <c r="AH31" s="3"/>
      <c r="AI31" s="3"/>
      <c r="AJ31" s="3" t="str">
        <f t="shared" si="3"/>
        <v>JPT.Z326481964477155</v>
      </c>
      <c r="AK31" s="3" t="s">
        <v>330</v>
      </c>
      <c r="AL31" s="3" t="s">
        <v>336</v>
      </c>
      <c r="AM31" s="3" t="s">
        <v>360</v>
      </c>
      <c r="AN31" s="3" t="s">
        <v>339</v>
      </c>
      <c r="AO31" s="3" t="s">
        <v>329</v>
      </c>
      <c r="AP31" s="3" t="s">
        <v>337</v>
      </c>
      <c r="AQ31" s="3" t="s">
        <v>338</v>
      </c>
      <c r="AR31" s="30">
        <v>45127</v>
      </c>
      <c r="AS31" s="32" t="s">
        <v>392</v>
      </c>
      <c r="AT31" s="13" t="s">
        <v>445</v>
      </c>
      <c r="AU31" s="13" t="s">
        <v>383</v>
      </c>
      <c r="AV31" s="16">
        <v>45127</v>
      </c>
      <c r="AW31" s="13" t="s">
        <v>408</v>
      </c>
      <c r="AX31" s="13"/>
      <c r="AY31" s="13"/>
      <c r="AZ31" s="13">
        <v>8.2899999999999991</v>
      </c>
      <c r="BA31" s="13">
        <v>9.0299999999999994</v>
      </c>
      <c r="BB31" s="13"/>
      <c r="BC31" s="13" t="s">
        <v>439</v>
      </c>
      <c r="BD31" s="13" t="s">
        <v>337</v>
      </c>
      <c r="BE31" s="16">
        <v>45131</v>
      </c>
      <c r="BF31" s="12"/>
    </row>
    <row r="32" spans="1:58" s="2" customFormat="1" ht="38.25">
      <c r="A32" s="3" t="s">
        <v>303</v>
      </c>
      <c r="B32" s="3" t="s">
        <v>139</v>
      </c>
      <c r="C32" s="3">
        <v>0</v>
      </c>
      <c r="D32" s="3" t="s">
        <v>140</v>
      </c>
      <c r="E32" s="4">
        <v>44771</v>
      </c>
      <c r="F32" s="3">
        <v>97140</v>
      </c>
      <c r="G32" s="3" t="s">
        <v>126</v>
      </c>
      <c r="H32" s="3">
        <v>1</v>
      </c>
      <c r="I32" s="6">
        <v>65</v>
      </c>
      <c r="J32" s="3" t="s">
        <v>141</v>
      </c>
      <c r="K32" s="3" t="s">
        <v>142</v>
      </c>
      <c r="L32" s="3">
        <v>3564</v>
      </c>
      <c r="M32" s="3" t="s">
        <v>135</v>
      </c>
      <c r="N32" s="3" t="s">
        <v>93</v>
      </c>
      <c r="O32" s="3" t="s">
        <v>94</v>
      </c>
      <c r="P32" s="3"/>
      <c r="Q32" s="3"/>
      <c r="R32" s="3" t="s">
        <v>36</v>
      </c>
      <c r="S32" s="3" t="s">
        <v>95</v>
      </c>
      <c r="T32" s="3" t="s">
        <v>96</v>
      </c>
      <c r="U32" s="3">
        <v>81008846800</v>
      </c>
      <c r="V32" s="3"/>
      <c r="W32" s="4">
        <v>21083</v>
      </c>
      <c r="X32" s="6">
        <v>0</v>
      </c>
      <c r="Y32" s="6">
        <v>65</v>
      </c>
      <c r="Z32" s="3" t="s">
        <v>93</v>
      </c>
      <c r="AA32" s="4">
        <v>44776</v>
      </c>
      <c r="AB32" s="3"/>
      <c r="AC32" s="3"/>
      <c r="AD32" s="3"/>
      <c r="AE32" s="3"/>
      <c r="AF32" s="3"/>
      <c r="AG32" s="4">
        <v>45057</v>
      </c>
      <c r="AH32" s="3"/>
      <c r="AI32" s="3"/>
      <c r="AJ32" s="3" t="str">
        <f t="shared" si="3"/>
        <v>JPT.Z326481964477165</v>
      </c>
      <c r="AK32" s="3" t="s">
        <v>330</v>
      </c>
      <c r="AL32" s="3" t="s">
        <v>336</v>
      </c>
      <c r="AM32" s="3" t="s">
        <v>360</v>
      </c>
      <c r="AN32" s="3" t="s">
        <v>339</v>
      </c>
      <c r="AO32" s="3" t="s">
        <v>329</v>
      </c>
      <c r="AP32" s="3" t="s">
        <v>337</v>
      </c>
      <c r="AQ32" s="3" t="s">
        <v>338</v>
      </c>
      <c r="AR32" s="30">
        <v>45127</v>
      </c>
      <c r="AS32" s="32" t="s">
        <v>392</v>
      </c>
      <c r="AT32" s="13" t="s">
        <v>445</v>
      </c>
      <c r="AU32" s="13" t="s">
        <v>383</v>
      </c>
      <c r="AV32" s="16">
        <v>45127</v>
      </c>
      <c r="AW32" s="13" t="s">
        <v>408</v>
      </c>
      <c r="AX32" s="13"/>
      <c r="AY32" s="13"/>
      <c r="AZ32" s="13">
        <v>8.2899999999999991</v>
      </c>
      <c r="BA32" s="13">
        <v>9.0299999999999994</v>
      </c>
      <c r="BB32" s="13"/>
      <c r="BC32" s="13" t="s">
        <v>439</v>
      </c>
      <c r="BD32" s="13" t="s">
        <v>337</v>
      </c>
      <c r="BE32" s="16">
        <v>45131</v>
      </c>
      <c r="BF32" s="12"/>
    </row>
    <row r="33" spans="1:58" s="2" customFormat="1" ht="38.25">
      <c r="A33" s="3" t="s">
        <v>303</v>
      </c>
      <c r="B33" s="3" t="s">
        <v>139</v>
      </c>
      <c r="C33" s="3">
        <v>0</v>
      </c>
      <c r="D33" s="3" t="s">
        <v>140</v>
      </c>
      <c r="E33" s="4">
        <v>44771</v>
      </c>
      <c r="F33" s="3">
        <v>97530</v>
      </c>
      <c r="G33" s="3" t="s">
        <v>129</v>
      </c>
      <c r="H33" s="3">
        <v>1</v>
      </c>
      <c r="I33" s="6">
        <v>60</v>
      </c>
      <c r="J33" s="3" t="s">
        <v>141</v>
      </c>
      <c r="K33" s="3" t="s">
        <v>142</v>
      </c>
      <c r="L33" s="3">
        <v>3564</v>
      </c>
      <c r="M33" s="3" t="s">
        <v>135</v>
      </c>
      <c r="N33" s="3" t="s">
        <v>93</v>
      </c>
      <c r="O33" s="3" t="s">
        <v>94</v>
      </c>
      <c r="P33" s="3"/>
      <c r="Q33" s="3"/>
      <c r="R33" s="3" t="s">
        <v>36</v>
      </c>
      <c r="S33" s="3" t="s">
        <v>95</v>
      </c>
      <c r="T33" s="3" t="s">
        <v>96</v>
      </c>
      <c r="U33" s="3">
        <v>81008846800</v>
      </c>
      <c r="V33" s="3"/>
      <c r="W33" s="4">
        <v>21083</v>
      </c>
      <c r="X33" s="6">
        <v>0</v>
      </c>
      <c r="Y33" s="6">
        <v>60</v>
      </c>
      <c r="Z33" s="3" t="s">
        <v>93</v>
      </c>
      <c r="AA33" s="4">
        <v>44776</v>
      </c>
      <c r="AB33" s="3"/>
      <c r="AC33" s="3"/>
      <c r="AD33" s="3"/>
      <c r="AE33" s="3"/>
      <c r="AF33" s="3"/>
      <c r="AG33" s="4">
        <v>45057</v>
      </c>
      <c r="AH33" s="3"/>
      <c r="AI33" s="3"/>
      <c r="AJ33" s="3" t="str">
        <f t="shared" si="3"/>
        <v>JPT.Z326481964477160</v>
      </c>
      <c r="AK33" s="3" t="s">
        <v>330</v>
      </c>
      <c r="AL33" s="3" t="s">
        <v>336</v>
      </c>
      <c r="AM33" s="3" t="s">
        <v>360</v>
      </c>
      <c r="AN33" s="3" t="s">
        <v>339</v>
      </c>
      <c r="AO33" s="3" t="s">
        <v>329</v>
      </c>
      <c r="AP33" s="3" t="s">
        <v>337</v>
      </c>
      <c r="AQ33" s="3" t="s">
        <v>338</v>
      </c>
      <c r="AR33" s="30">
        <v>45127</v>
      </c>
      <c r="AS33" s="32" t="s">
        <v>392</v>
      </c>
      <c r="AT33" s="13" t="s">
        <v>445</v>
      </c>
      <c r="AU33" s="13" t="s">
        <v>383</v>
      </c>
      <c r="AV33" s="16">
        <v>45127</v>
      </c>
      <c r="AW33" s="13" t="s">
        <v>408</v>
      </c>
      <c r="AX33" s="13"/>
      <c r="AY33" s="13"/>
      <c r="AZ33" s="13">
        <v>8.2899999999999991</v>
      </c>
      <c r="BA33" s="13">
        <v>9.0299999999999994</v>
      </c>
      <c r="BB33" s="13"/>
      <c r="BC33" s="13" t="s">
        <v>439</v>
      </c>
      <c r="BD33" s="13" t="s">
        <v>337</v>
      </c>
      <c r="BE33" s="16">
        <v>45131</v>
      </c>
      <c r="BF33" s="12"/>
    </row>
    <row r="34" spans="1:58" s="2" customFormat="1" ht="38.25">
      <c r="A34" s="3" t="s">
        <v>303</v>
      </c>
      <c r="B34" s="3" t="s">
        <v>139</v>
      </c>
      <c r="C34" s="3">
        <v>0</v>
      </c>
      <c r="D34" s="3" t="s">
        <v>140</v>
      </c>
      <c r="E34" s="4">
        <v>44775</v>
      </c>
      <c r="F34" s="3">
        <v>97112</v>
      </c>
      <c r="G34" s="3" t="s">
        <v>126</v>
      </c>
      <c r="H34" s="3">
        <v>2</v>
      </c>
      <c r="I34" s="6">
        <v>130</v>
      </c>
      <c r="J34" s="3" t="s">
        <v>132</v>
      </c>
      <c r="K34" s="3" t="s">
        <v>133</v>
      </c>
      <c r="L34" s="3">
        <v>3564</v>
      </c>
      <c r="M34" s="3" t="s">
        <v>135</v>
      </c>
      <c r="N34" s="3" t="s">
        <v>93</v>
      </c>
      <c r="O34" s="3" t="s">
        <v>94</v>
      </c>
      <c r="P34" s="3"/>
      <c r="Q34" s="3"/>
      <c r="R34" s="3" t="s">
        <v>33</v>
      </c>
      <c r="S34" s="3" t="s">
        <v>95</v>
      </c>
      <c r="T34" s="3" t="s">
        <v>96</v>
      </c>
      <c r="U34" s="3">
        <v>81008846800</v>
      </c>
      <c r="V34" s="3"/>
      <c r="W34" s="4">
        <v>21083</v>
      </c>
      <c r="X34" s="6">
        <v>0</v>
      </c>
      <c r="Y34" s="6">
        <v>130</v>
      </c>
      <c r="Z34" s="3" t="s">
        <v>93</v>
      </c>
      <c r="AA34" s="4">
        <v>44795</v>
      </c>
      <c r="AB34" s="3"/>
      <c r="AC34" s="3"/>
      <c r="AD34" s="3"/>
      <c r="AE34" s="3"/>
      <c r="AF34" s="3"/>
      <c r="AG34" s="4">
        <v>45057</v>
      </c>
      <c r="AH34" s="3"/>
      <c r="AI34" s="3"/>
      <c r="AJ34" s="3" t="str">
        <f t="shared" si="3"/>
        <v>JPT.Z3264819644775130</v>
      </c>
      <c r="AK34" s="3" t="s">
        <v>330</v>
      </c>
      <c r="AL34" s="3" t="s">
        <v>336</v>
      </c>
      <c r="AM34" s="3" t="s">
        <v>360</v>
      </c>
      <c r="AN34" s="3" t="s">
        <v>339</v>
      </c>
      <c r="AO34" s="3" t="s">
        <v>329</v>
      </c>
      <c r="AP34" s="3" t="s">
        <v>337</v>
      </c>
      <c r="AQ34" s="3" t="s">
        <v>338</v>
      </c>
      <c r="AR34" s="30">
        <v>45127</v>
      </c>
      <c r="AS34" s="32" t="s">
        <v>392</v>
      </c>
      <c r="AT34" s="13" t="s">
        <v>445</v>
      </c>
      <c r="AU34" s="13" t="s">
        <v>383</v>
      </c>
      <c r="AV34" s="16">
        <v>45127</v>
      </c>
      <c r="AW34" s="13" t="s">
        <v>408</v>
      </c>
      <c r="AX34" s="13"/>
      <c r="AY34" s="13"/>
      <c r="AZ34" s="13">
        <v>8.2899999999999991</v>
      </c>
      <c r="BA34" s="13">
        <v>9.0299999999999994</v>
      </c>
      <c r="BB34" s="13"/>
      <c r="BC34" s="13" t="s">
        <v>439</v>
      </c>
      <c r="BD34" s="13" t="s">
        <v>337</v>
      </c>
      <c r="BE34" s="16">
        <v>45131</v>
      </c>
      <c r="BF34" s="12"/>
    </row>
    <row r="35" spans="1:58" s="2" customFormat="1" ht="38.25">
      <c r="A35" s="3" t="s">
        <v>303</v>
      </c>
      <c r="B35" s="3" t="s">
        <v>139</v>
      </c>
      <c r="C35" s="3">
        <v>0</v>
      </c>
      <c r="D35" s="3" t="s">
        <v>140</v>
      </c>
      <c r="E35" s="4">
        <v>44775</v>
      </c>
      <c r="F35" s="3">
        <v>97164</v>
      </c>
      <c r="G35" s="3" t="s">
        <v>126</v>
      </c>
      <c r="H35" s="3">
        <v>1</v>
      </c>
      <c r="I35" s="6">
        <v>110</v>
      </c>
      <c r="J35" s="3" t="s">
        <v>132</v>
      </c>
      <c r="K35" s="3" t="s">
        <v>133</v>
      </c>
      <c r="L35" s="3">
        <v>3564</v>
      </c>
      <c r="M35" s="3" t="s">
        <v>135</v>
      </c>
      <c r="N35" s="3" t="s">
        <v>93</v>
      </c>
      <c r="O35" s="3" t="s">
        <v>94</v>
      </c>
      <c r="P35" s="3"/>
      <c r="Q35" s="3"/>
      <c r="R35" s="3" t="s">
        <v>33</v>
      </c>
      <c r="S35" s="3" t="s">
        <v>95</v>
      </c>
      <c r="T35" s="3" t="s">
        <v>96</v>
      </c>
      <c r="U35" s="3">
        <v>81008846800</v>
      </c>
      <c r="V35" s="3"/>
      <c r="W35" s="4">
        <v>21083</v>
      </c>
      <c r="X35" s="6">
        <v>0</v>
      </c>
      <c r="Y35" s="6">
        <v>110</v>
      </c>
      <c r="Z35" s="3" t="s">
        <v>93</v>
      </c>
      <c r="AA35" s="4">
        <v>44795</v>
      </c>
      <c r="AB35" s="3"/>
      <c r="AC35" s="3"/>
      <c r="AD35" s="3"/>
      <c r="AE35" s="3"/>
      <c r="AF35" s="3"/>
      <c r="AG35" s="4">
        <v>45057</v>
      </c>
      <c r="AH35" s="3"/>
      <c r="AI35" s="3"/>
      <c r="AJ35" s="3" t="str">
        <f t="shared" si="3"/>
        <v>JPT.Z3264819644775110</v>
      </c>
      <c r="AK35" s="3" t="s">
        <v>330</v>
      </c>
      <c r="AL35" s="3" t="s">
        <v>336</v>
      </c>
      <c r="AM35" s="3" t="s">
        <v>360</v>
      </c>
      <c r="AN35" s="3" t="s">
        <v>339</v>
      </c>
      <c r="AO35" s="3" t="s">
        <v>329</v>
      </c>
      <c r="AP35" s="3" t="s">
        <v>337</v>
      </c>
      <c r="AQ35" s="3" t="s">
        <v>338</v>
      </c>
      <c r="AR35" s="30">
        <v>45127</v>
      </c>
      <c r="AS35" s="32" t="s">
        <v>392</v>
      </c>
      <c r="AT35" s="13" t="s">
        <v>445</v>
      </c>
      <c r="AU35" s="13" t="s">
        <v>383</v>
      </c>
      <c r="AV35" s="16">
        <v>45127</v>
      </c>
      <c r="AW35" s="13" t="s">
        <v>408</v>
      </c>
      <c r="AX35" s="13"/>
      <c r="AY35" s="13"/>
      <c r="AZ35" s="13">
        <v>8.2899999999999991</v>
      </c>
      <c r="BA35" s="13">
        <v>9.0299999999999994</v>
      </c>
      <c r="BB35" s="13"/>
      <c r="BC35" s="13" t="s">
        <v>439</v>
      </c>
      <c r="BD35" s="13" t="s">
        <v>337</v>
      </c>
      <c r="BE35" s="16">
        <v>45131</v>
      </c>
      <c r="BF35" s="12"/>
    </row>
    <row r="36" spans="1:58" s="2" customFormat="1" ht="38.25">
      <c r="A36" s="3" t="s">
        <v>303</v>
      </c>
      <c r="B36" s="3" t="s">
        <v>139</v>
      </c>
      <c r="C36" s="3">
        <v>0</v>
      </c>
      <c r="D36" s="3" t="s">
        <v>140</v>
      </c>
      <c r="E36" s="4">
        <v>44782</v>
      </c>
      <c r="F36" s="3">
        <v>97110</v>
      </c>
      <c r="G36" s="3" t="s">
        <v>126</v>
      </c>
      <c r="H36" s="3">
        <v>1</v>
      </c>
      <c r="I36" s="6">
        <v>55</v>
      </c>
      <c r="J36" s="3" t="s">
        <v>141</v>
      </c>
      <c r="K36" s="3" t="s">
        <v>142</v>
      </c>
      <c r="L36" s="3">
        <v>3564</v>
      </c>
      <c r="M36" s="3" t="s">
        <v>135</v>
      </c>
      <c r="N36" s="3" t="s">
        <v>93</v>
      </c>
      <c r="O36" s="3" t="s">
        <v>94</v>
      </c>
      <c r="P36" s="3"/>
      <c r="Q36" s="3"/>
      <c r="R36" s="3" t="s">
        <v>33</v>
      </c>
      <c r="S36" s="3" t="s">
        <v>95</v>
      </c>
      <c r="T36" s="3" t="s">
        <v>96</v>
      </c>
      <c r="U36" s="3">
        <v>81008846800</v>
      </c>
      <c r="V36" s="3"/>
      <c r="W36" s="4">
        <v>21083</v>
      </c>
      <c r="X36" s="6">
        <v>0</v>
      </c>
      <c r="Y36" s="6">
        <v>55</v>
      </c>
      <c r="Z36" s="3" t="s">
        <v>93</v>
      </c>
      <c r="AA36" s="4">
        <v>44795</v>
      </c>
      <c r="AB36" s="3"/>
      <c r="AC36" s="3"/>
      <c r="AD36" s="3"/>
      <c r="AE36" s="3"/>
      <c r="AF36" s="3"/>
      <c r="AG36" s="4">
        <v>45057</v>
      </c>
      <c r="AH36" s="3"/>
      <c r="AI36" s="3"/>
      <c r="AJ36" s="3" t="str">
        <f t="shared" si="3"/>
        <v>JPT.Z326481964478255</v>
      </c>
      <c r="AK36" s="3" t="s">
        <v>330</v>
      </c>
      <c r="AL36" s="3" t="s">
        <v>336</v>
      </c>
      <c r="AM36" s="3" t="s">
        <v>360</v>
      </c>
      <c r="AN36" s="3" t="s">
        <v>339</v>
      </c>
      <c r="AO36" s="3" t="s">
        <v>329</v>
      </c>
      <c r="AP36" s="3" t="s">
        <v>337</v>
      </c>
      <c r="AQ36" s="3" t="s">
        <v>338</v>
      </c>
      <c r="AR36" s="30">
        <v>45127</v>
      </c>
      <c r="AS36" s="32" t="s">
        <v>392</v>
      </c>
      <c r="AT36" s="13" t="s">
        <v>445</v>
      </c>
      <c r="AU36" s="13" t="s">
        <v>383</v>
      </c>
      <c r="AV36" s="16">
        <v>45127</v>
      </c>
      <c r="AW36" s="13" t="s">
        <v>408</v>
      </c>
      <c r="AX36" s="13"/>
      <c r="AY36" s="13"/>
      <c r="AZ36" s="13">
        <v>8.2899999999999991</v>
      </c>
      <c r="BA36" s="13">
        <v>9.0299999999999994</v>
      </c>
      <c r="BB36" s="13"/>
      <c r="BC36" s="13" t="s">
        <v>439</v>
      </c>
      <c r="BD36" s="13" t="s">
        <v>337</v>
      </c>
      <c r="BE36" s="16">
        <v>45131</v>
      </c>
      <c r="BF36" s="12"/>
    </row>
    <row r="37" spans="1:58" s="2" customFormat="1" ht="38.25">
      <c r="A37" s="3" t="s">
        <v>303</v>
      </c>
      <c r="B37" s="3" t="s">
        <v>139</v>
      </c>
      <c r="C37" s="3">
        <v>0</v>
      </c>
      <c r="D37" s="3" t="s">
        <v>140</v>
      </c>
      <c r="E37" s="4">
        <v>44782</v>
      </c>
      <c r="F37" s="3">
        <v>97140</v>
      </c>
      <c r="G37" s="3" t="s">
        <v>126</v>
      </c>
      <c r="H37" s="3">
        <v>1</v>
      </c>
      <c r="I37" s="6">
        <v>65</v>
      </c>
      <c r="J37" s="3" t="s">
        <v>141</v>
      </c>
      <c r="K37" s="3" t="s">
        <v>142</v>
      </c>
      <c r="L37" s="3">
        <v>3564</v>
      </c>
      <c r="M37" s="3" t="s">
        <v>135</v>
      </c>
      <c r="N37" s="3" t="s">
        <v>93</v>
      </c>
      <c r="O37" s="3" t="s">
        <v>94</v>
      </c>
      <c r="P37" s="3"/>
      <c r="Q37" s="3"/>
      <c r="R37" s="3" t="s">
        <v>33</v>
      </c>
      <c r="S37" s="3" t="s">
        <v>95</v>
      </c>
      <c r="T37" s="3" t="s">
        <v>96</v>
      </c>
      <c r="U37" s="3">
        <v>81008846800</v>
      </c>
      <c r="V37" s="3"/>
      <c r="W37" s="4">
        <v>21083</v>
      </c>
      <c r="X37" s="6">
        <v>0</v>
      </c>
      <c r="Y37" s="6">
        <v>65</v>
      </c>
      <c r="Z37" s="3" t="s">
        <v>93</v>
      </c>
      <c r="AA37" s="4">
        <v>44795</v>
      </c>
      <c r="AB37" s="3"/>
      <c r="AC37" s="3"/>
      <c r="AD37" s="3"/>
      <c r="AE37" s="3"/>
      <c r="AF37" s="3"/>
      <c r="AG37" s="4">
        <v>45057</v>
      </c>
      <c r="AH37" s="3"/>
      <c r="AI37" s="3"/>
      <c r="AJ37" s="3" t="str">
        <f t="shared" si="3"/>
        <v>JPT.Z326481964478265</v>
      </c>
      <c r="AK37" s="3" t="s">
        <v>330</v>
      </c>
      <c r="AL37" s="3" t="s">
        <v>336</v>
      </c>
      <c r="AM37" s="3" t="s">
        <v>360</v>
      </c>
      <c r="AN37" s="3" t="s">
        <v>339</v>
      </c>
      <c r="AO37" s="3" t="s">
        <v>329</v>
      </c>
      <c r="AP37" s="3" t="s">
        <v>337</v>
      </c>
      <c r="AQ37" s="3" t="s">
        <v>338</v>
      </c>
      <c r="AR37" s="30">
        <v>45127</v>
      </c>
      <c r="AS37" s="32" t="s">
        <v>392</v>
      </c>
      <c r="AT37" s="13" t="s">
        <v>445</v>
      </c>
      <c r="AU37" s="13" t="s">
        <v>383</v>
      </c>
      <c r="AV37" s="16">
        <v>45127</v>
      </c>
      <c r="AW37" s="13" t="s">
        <v>408</v>
      </c>
      <c r="AX37" s="13"/>
      <c r="AY37" s="13"/>
      <c r="AZ37" s="13">
        <v>8.2899999999999991</v>
      </c>
      <c r="BA37" s="13">
        <v>9.0299999999999994</v>
      </c>
      <c r="BB37" s="13"/>
      <c r="BC37" s="13" t="s">
        <v>439</v>
      </c>
      <c r="BD37" s="13" t="s">
        <v>337</v>
      </c>
      <c r="BE37" s="16">
        <v>45131</v>
      </c>
      <c r="BF37" s="12"/>
    </row>
    <row r="38" spans="1:58" s="2" customFormat="1" ht="38.25">
      <c r="A38" s="3" t="s">
        <v>303</v>
      </c>
      <c r="B38" s="3" t="s">
        <v>139</v>
      </c>
      <c r="C38" s="3">
        <v>0</v>
      </c>
      <c r="D38" s="3" t="s">
        <v>140</v>
      </c>
      <c r="E38" s="4">
        <v>44782</v>
      </c>
      <c r="F38" s="3">
        <v>97530</v>
      </c>
      <c r="G38" s="3" t="s">
        <v>129</v>
      </c>
      <c r="H38" s="3">
        <v>1</v>
      </c>
      <c r="I38" s="6">
        <v>60</v>
      </c>
      <c r="J38" s="3" t="s">
        <v>141</v>
      </c>
      <c r="K38" s="3" t="s">
        <v>142</v>
      </c>
      <c r="L38" s="3">
        <v>3564</v>
      </c>
      <c r="M38" s="3" t="s">
        <v>135</v>
      </c>
      <c r="N38" s="3" t="s">
        <v>93</v>
      </c>
      <c r="O38" s="3" t="s">
        <v>94</v>
      </c>
      <c r="P38" s="3"/>
      <c r="Q38" s="3"/>
      <c r="R38" s="3" t="s">
        <v>33</v>
      </c>
      <c r="S38" s="3" t="s">
        <v>95</v>
      </c>
      <c r="T38" s="3" t="s">
        <v>96</v>
      </c>
      <c r="U38" s="3">
        <v>81008846800</v>
      </c>
      <c r="V38" s="3"/>
      <c r="W38" s="4">
        <v>21083</v>
      </c>
      <c r="X38" s="6">
        <v>0</v>
      </c>
      <c r="Y38" s="6">
        <v>60</v>
      </c>
      <c r="Z38" s="3" t="s">
        <v>93</v>
      </c>
      <c r="AA38" s="4">
        <v>44795</v>
      </c>
      <c r="AB38" s="3"/>
      <c r="AC38" s="3"/>
      <c r="AD38" s="3"/>
      <c r="AE38" s="3"/>
      <c r="AF38" s="3"/>
      <c r="AG38" s="4">
        <v>45057</v>
      </c>
      <c r="AH38" s="3"/>
      <c r="AI38" s="3"/>
      <c r="AJ38" s="3" t="str">
        <f t="shared" si="3"/>
        <v>JPT.Z326481964478260</v>
      </c>
      <c r="AK38" s="3" t="s">
        <v>330</v>
      </c>
      <c r="AL38" s="3" t="s">
        <v>336</v>
      </c>
      <c r="AM38" s="3" t="s">
        <v>360</v>
      </c>
      <c r="AN38" s="3" t="s">
        <v>339</v>
      </c>
      <c r="AO38" s="3" t="s">
        <v>329</v>
      </c>
      <c r="AP38" s="3" t="s">
        <v>337</v>
      </c>
      <c r="AQ38" s="3" t="s">
        <v>338</v>
      </c>
      <c r="AR38" s="30">
        <v>45127</v>
      </c>
      <c r="AS38" s="32" t="s">
        <v>392</v>
      </c>
      <c r="AT38" s="13" t="s">
        <v>445</v>
      </c>
      <c r="AU38" s="13" t="s">
        <v>383</v>
      </c>
      <c r="AV38" s="16">
        <v>45127</v>
      </c>
      <c r="AW38" s="13" t="s">
        <v>408</v>
      </c>
      <c r="AX38" s="13"/>
      <c r="AY38" s="13"/>
      <c r="AZ38" s="13">
        <v>8.2899999999999991</v>
      </c>
      <c r="BA38" s="13">
        <v>9.0299999999999994</v>
      </c>
      <c r="BB38" s="13"/>
      <c r="BC38" s="13" t="s">
        <v>439</v>
      </c>
      <c r="BD38" s="13" t="s">
        <v>337</v>
      </c>
      <c r="BE38" s="16">
        <v>45131</v>
      </c>
      <c r="BF38" s="12"/>
    </row>
    <row r="39" spans="1:58" s="2" customFormat="1" ht="38.25">
      <c r="A39" s="3" t="s">
        <v>303</v>
      </c>
      <c r="B39" s="3" t="s">
        <v>139</v>
      </c>
      <c r="C39" s="3">
        <v>0</v>
      </c>
      <c r="D39" s="3" t="s">
        <v>140</v>
      </c>
      <c r="E39" s="4">
        <v>44785</v>
      </c>
      <c r="F39" s="3">
        <v>97110</v>
      </c>
      <c r="G39" s="3" t="s">
        <v>126</v>
      </c>
      <c r="H39" s="3">
        <v>1</v>
      </c>
      <c r="I39" s="6">
        <v>55</v>
      </c>
      <c r="J39" s="3" t="s">
        <v>141</v>
      </c>
      <c r="K39" s="3" t="s">
        <v>142</v>
      </c>
      <c r="L39" s="3">
        <v>3564</v>
      </c>
      <c r="M39" s="3" t="s">
        <v>135</v>
      </c>
      <c r="N39" s="3" t="s">
        <v>93</v>
      </c>
      <c r="O39" s="3" t="s">
        <v>94</v>
      </c>
      <c r="P39" s="3"/>
      <c r="Q39" s="3"/>
      <c r="R39" s="3" t="s">
        <v>33</v>
      </c>
      <c r="S39" s="3" t="s">
        <v>95</v>
      </c>
      <c r="T39" s="3" t="s">
        <v>96</v>
      </c>
      <c r="U39" s="3">
        <v>81008846800</v>
      </c>
      <c r="V39" s="3"/>
      <c r="W39" s="4">
        <v>21083</v>
      </c>
      <c r="X39" s="6">
        <v>0</v>
      </c>
      <c r="Y39" s="6">
        <v>55</v>
      </c>
      <c r="Z39" s="3" t="s">
        <v>93</v>
      </c>
      <c r="AA39" s="4">
        <v>44795</v>
      </c>
      <c r="AB39" s="3"/>
      <c r="AC39" s="3"/>
      <c r="AD39" s="3"/>
      <c r="AE39" s="3"/>
      <c r="AF39" s="3"/>
      <c r="AG39" s="4">
        <v>45057</v>
      </c>
      <c r="AH39" s="3"/>
      <c r="AI39" s="3"/>
      <c r="AJ39" s="3" t="str">
        <f t="shared" si="3"/>
        <v>JPT.Z326481964478555</v>
      </c>
      <c r="AK39" s="3" t="s">
        <v>330</v>
      </c>
      <c r="AL39" s="3" t="s">
        <v>336</v>
      </c>
      <c r="AM39" s="3" t="s">
        <v>360</v>
      </c>
      <c r="AN39" s="3" t="s">
        <v>339</v>
      </c>
      <c r="AO39" s="3" t="s">
        <v>329</v>
      </c>
      <c r="AP39" s="3" t="s">
        <v>337</v>
      </c>
      <c r="AQ39" s="3" t="s">
        <v>338</v>
      </c>
      <c r="AR39" s="30">
        <v>45127</v>
      </c>
      <c r="AS39" s="32" t="s">
        <v>392</v>
      </c>
      <c r="AT39" s="13" t="s">
        <v>445</v>
      </c>
      <c r="AU39" s="13" t="s">
        <v>383</v>
      </c>
      <c r="AV39" s="16">
        <v>45127</v>
      </c>
      <c r="AW39" s="13" t="s">
        <v>408</v>
      </c>
      <c r="AX39" s="13"/>
      <c r="AY39" s="13"/>
      <c r="AZ39" s="13">
        <v>8.2899999999999991</v>
      </c>
      <c r="BA39" s="13">
        <v>9.0299999999999994</v>
      </c>
      <c r="BB39" s="13"/>
      <c r="BC39" s="13" t="s">
        <v>439</v>
      </c>
      <c r="BD39" s="13" t="s">
        <v>337</v>
      </c>
      <c r="BE39" s="16">
        <v>45131</v>
      </c>
      <c r="BF39" s="12"/>
    </row>
    <row r="40" spans="1:58" s="2" customFormat="1" ht="38.25">
      <c r="A40" s="3" t="s">
        <v>303</v>
      </c>
      <c r="B40" s="3" t="s">
        <v>139</v>
      </c>
      <c r="C40" s="3">
        <v>0</v>
      </c>
      <c r="D40" s="3" t="s">
        <v>140</v>
      </c>
      <c r="E40" s="4">
        <v>44785</v>
      </c>
      <c r="F40" s="3">
        <v>97530</v>
      </c>
      <c r="G40" s="3" t="s">
        <v>126</v>
      </c>
      <c r="H40" s="3">
        <v>1</v>
      </c>
      <c r="I40" s="6">
        <v>60</v>
      </c>
      <c r="J40" s="3" t="s">
        <v>141</v>
      </c>
      <c r="K40" s="3" t="s">
        <v>142</v>
      </c>
      <c r="L40" s="3">
        <v>3564</v>
      </c>
      <c r="M40" s="3" t="s">
        <v>135</v>
      </c>
      <c r="N40" s="3" t="s">
        <v>93</v>
      </c>
      <c r="O40" s="3" t="s">
        <v>94</v>
      </c>
      <c r="P40" s="3"/>
      <c r="Q40" s="3"/>
      <c r="R40" s="3" t="s">
        <v>33</v>
      </c>
      <c r="S40" s="3" t="s">
        <v>95</v>
      </c>
      <c r="T40" s="3" t="s">
        <v>96</v>
      </c>
      <c r="U40" s="3">
        <v>81008846800</v>
      </c>
      <c r="V40" s="3"/>
      <c r="W40" s="4">
        <v>21083</v>
      </c>
      <c r="X40" s="6">
        <v>0</v>
      </c>
      <c r="Y40" s="6">
        <v>60</v>
      </c>
      <c r="Z40" s="3" t="s">
        <v>93</v>
      </c>
      <c r="AA40" s="4">
        <v>44795</v>
      </c>
      <c r="AB40" s="3"/>
      <c r="AC40" s="3"/>
      <c r="AD40" s="3"/>
      <c r="AE40" s="3"/>
      <c r="AF40" s="3"/>
      <c r="AG40" s="4">
        <v>45057</v>
      </c>
      <c r="AH40" s="3"/>
      <c r="AI40" s="3"/>
      <c r="AJ40" s="3" t="str">
        <f t="shared" si="3"/>
        <v>JPT.Z326481964478560</v>
      </c>
      <c r="AK40" s="3" t="s">
        <v>330</v>
      </c>
      <c r="AL40" s="3" t="s">
        <v>336</v>
      </c>
      <c r="AM40" s="3" t="s">
        <v>360</v>
      </c>
      <c r="AN40" s="3" t="s">
        <v>339</v>
      </c>
      <c r="AO40" s="3" t="s">
        <v>329</v>
      </c>
      <c r="AP40" s="3" t="s">
        <v>337</v>
      </c>
      <c r="AQ40" s="3" t="s">
        <v>338</v>
      </c>
      <c r="AR40" s="30">
        <v>45127</v>
      </c>
      <c r="AS40" s="32" t="s">
        <v>392</v>
      </c>
      <c r="AT40" s="13" t="s">
        <v>445</v>
      </c>
      <c r="AU40" s="13" t="s">
        <v>383</v>
      </c>
      <c r="AV40" s="16">
        <v>45127</v>
      </c>
      <c r="AW40" s="13" t="s">
        <v>408</v>
      </c>
      <c r="AX40" s="13"/>
      <c r="AY40" s="13"/>
      <c r="AZ40" s="13">
        <v>8.2899999999999991</v>
      </c>
      <c r="BA40" s="13">
        <v>9.0299999999999994</v>
      </c>
      <c r="BB40" s="13"/>
      <c r="BC40" s="13" t="s">
        <v>439</v>
      </c>
      <c r="BD40" s="13" t="s">
        <v>337</v>
      </c>
      <c r="BE40" s="16">
        <v>45131</v>
      </c>
      <c r="BF40" s="12"/>
    </row>
    <row r="41" spans="1:58" s="2" customFormat="1" ht="38.25">
      <c r="A41" s="3" t="s">
        <v>303</v>
      </c>
      <c r="B41" s="3" t="s">
        <v>139</v>
      </c>
      <c r="C41" s="3">
        <v>0</v>
      </c>
      <c r="D41" s="3" t="s">
        <v>140</v>
      </c>
      <c r="E41" s="4">
        <v>44789</v>
      </c>
      <c r="F41" s="3">
        <v>97110</v>
      </c>
      <c r="G41" s="3" t="s">
        <v>126</v>
      </c>
      <c r="H41" s="3">
        <v>1</v>
      </c>
      <c r="I41" s="6">
        <v>55</v>
      </c>
      <c r="J41" s="3" t="s">
        <v>141</v>
      </c>
      <c r="K41" s="3" t="s">
        <v>142</v>
      </c>
      <c r="L41" s="3">
        <v>3564</v>
      </c>
      <c r="M41" s="3" t="s">
        <v>135</v>
      </c>
      <c r="N41" s="3" t="s">
        <v>93</v>
      </c>
      <c r="O41" s="3" t="s">
        <v>94</v>
      </c>
      <c r="P41" s="3"/>
      <c r="Q41" s="3"/>
      <c r="R41" s="3" t="s">
        <v>33</v>
      </c>
      <c r="S41" s="3" t="s">
        <v>95</v>
      </c>
      <c r="T41" s="3" t="s">
        <v>96</v>
      </c>
      <c r="U41" s="3">
        <v>81008846800</v>
      </c>
      <c r="V41" s="3"/>
      <c r="W41" s="4">
        <v>21083</v>
      </c>
      <c r="X41" s="6">
        <v>0</v>
      </c>
      <c r="Y41" s="6">
        <v>55</v>
      </c>
      <c r="Z41" s="3" t="s">
        <v>93</v>
      </c>
      <c r="AA41" s="4">
        <v>44795</v>
      </c>
      <c r="AB41" s="3"/>
      <c r="AC41" s="3"/>
      <c r="AD41" s="3"/>
      <c r="AE41" s="3"/>
      <c r="AF41" s="3"/>
      <c r="AG41" s="4">
        <v>45057</v>
      </c>
      <c r="AH41" s="3"/>
      <c r="AI41" s="3"/>
      <c r="AJ41" s="3" t="str">
        <f t="shared" si="3"/>
        <v>JPT.Z326481964478955</v>
      </c>
      <c r="AK41" s="3" t="s">
        <v>330</v>
      </c>
      <c r="AL41" s="3" t="s">
        <v>336</v>
      </c>
      <c r="AM41" s="3" t="s">
        <v>360</v>
      </c>
      <c r="AN41" s="3" t="s">
        <v>339</v>
      </c>
      <c r="AO41" s="3" t="s">
        <v>329</v>
      </c>
      <c r="AP41" s="3" t="s">
        <v>337</v>
      </c>
      <c r="AQ41" s="3" t="s">
        <v>338</v>
      </c>
      <c r="AR41" s="30">
        <v>45127</v>
      </c>
      <c r="AS41" s="32" t="s">
        <v>392</v>
      </c>
      <c r="AT41" s="13" t="s">
        <v>445</v>
      </c>
      <c r="AU41" s="13" t="s">
        <v>383</v>
      </c>
      <c r="AV41" s="16">
        <v>45127</v>
      </c>
      <c r="AW41" s="13" t="s">
        <v>408</v>
      </c>
      <c r="AX41" s="13"/>
      <c r="AY41" s="13"/>
      <c r="AZ41" s="13">
        <v>8.2899999999999991</v>
      </c>
      <c r="BA41" s="13">
        <v>9.0299999999999994</v>
      </c>
      <c r="BB41" s="13"/>
      <c r="BC41" s="13" t="s">
        <v>439</v>
      </c>
      <c r="BD41" s="13" t="s">
        <v>337</v>
      </c>
      <c r="BE41" s="16">
        <v>45131</v>
      </c>
      <c r="BF41" s="12"/>
    </row>
    <row r="42" spans="1:58" s="2" customFormat="1" ht="38.25">
      <c r="A42" s="3" t="s">
        <v>303</v>
      </c>
      <c r="B42" s="3" t="s">
        <v>139</v>
      </c>
      <c r="C42" s="3">
        <v>0</v>
      </c>
      <c r="D42" s="3" t="s">
        <v>140</v>
      </c>
      <c r="E42" s="4">
        <v>44789</v>
      </c>
      <c r="F42" s="3">
        <v>97530</v>
      </c>
      <c r="G42" s="3" t="s">
        <v>126</v>
      </c>
      <c r="H42" s="3">
        <v>1</v>
      </c>
      <c r="I42" s="6">
        <v>60</v>
      </c>
      <c r="J42" s="3" t="s">
        <v>141</v>
      </c>
      <c r="K42" s="3" t="s">
        <v>142</v>
      </c>
      <c r="L42" s="3">
        <v>3564</v>
      </c>
      <c r="M42" s="3" t="s">
        <v>135</v>
      </c>
      <c r="N42" s="3" t="s">
        <v>93</v>
      </c>
      <c r="O42" s="3" t="s">
        <v>94</v>
      </c>
      <c r="P42" s="3"/>
      <c r="Q42" s="3"/>
      <c r="R42" s="3" t="s">
        <v>33</v>
      </c>
      <c r="S42" s="3" t="s">
        <v>95</v>
      </c>
      <c r="T42" s="3" t="s">
        <v>96</v>
      </c>
      <c r="U42" s="3">
        <v>81008846800</v>
      </c>
      <c r="V42" s="3"/>
      <c r="W42" s="4">
        <v>21083</v>
      </c>
      <c r="X42" s="6">
        <v>0</v>
      </c>
      <c r="Y42" s="6">
        <v>60</v>
      </c>
      <c r="Z42" s="3" t="s">
        <v>93</v>
      </c>
      <c r="AA42" s="4">
        <v>44795</v>
      </c>
      <c r="AB42" s="3"/>
      <c r="AC42" s="3"/>
      <c r="AD42" s="3"/>
      <c r="AE42" s="3"/>
      <c r="AF42" s="3"/>
      <c r="AG42" s="4">
        <v>45057</v>
      </c>
      <c r="AH42" s="3"/>
      <c r="AI42" s="3"/>
      <c r="AJ42" s="3" t="str">
        <f t="shared" si="3"/>
        <v>JPT.Z326481964478960</v>
      </c>
      <c r="AK42" s="3" t="s">
        <v>330</v>
      </c>
      <c r="AL42" s="3" t="s">
        <v>336</v>
      </c>
      <c r="AM42" s="3" t="s">
        <v>360</v>
      </c>
      <c r="AN42" s="3" t="s">
        <v>339</v>
      </c>
      <c r="AO42" s="3" t="s">
        <v>329</v>
      </c>
      <c r="AP42" s="3" t="s">
        <v>337</v>
      </c>
      <c r="AQ42" s="3" t="s">
        <v>338</v>
      </c>
      <c r="AR42" s="30">
        <v>45127</v>
      </c>
      <c r="AS42" s="32" t="s">
        <v>392</v>
      </c>
      <c r="AT42" s="13" t="s">
        <v>445</v>
      </c>
      <c r="AU42" s="13" t="s">
        <v>383</v>
      </c>
      <c r="AV42" s="16">
        <v>45127</v>
      </c>
      <c r="AW42" s="13" t="s">
        <v>408</v>
      </c>
      <c r="AX42" s="13"/>
      <c r="AY42" s="13"/>
      <c r="AZ42" s="13">
        <v>8.2899999999999991</v>
      </c>
      <c r="BA42" s="13">
        <v>9.0299999999999994</v>
      </c>
      <c r="BB42" s="13"/>
      <c r="BC42" s="13" t="s">
        <v>439</v>
      </c>
      <c r="BD42" s="13" t="s">
        <v>337</v>
      </c>
      <c r="BE42" s="16">
        <v>45131</v>
      </c>
      <c r="BF42" s="12"/>
    </row>
    <row r="43" spans="1:58" s="2" customFormat="1" ht="38.25">
      <c r="A43" s="3" t="s">
        <v>303</v>
      </c>
      <c r="B43" s="3" t="s">
        <v>139</v>
      </c>
      <c r="C43" s="3">
        <v>0</v>
      </c>
      <c r="D43" s="3" t="s">
        <v>140</v>
      </c>
      <c r="E43" s="4">
        <v>44792</v>
      </c>
      <c r="F43" s="3">
        <v>97110</v>
      </c>
      <c r="G43" s="3" t="s">
        <v>126</v>
      </c>
      <c r="H43" s="3">
        <v>3</v>
      </c>
      <c r="I43" s="6">
        <v>165</v>
      </c>
      <c r="J43" s="3" t="s">
        <v>141</v>
      </c>
      <c r="K43" s="3" t="s">
        <v>142</v>
      </c>
      <c r="L43" s="3">
        <v>3564</v>
      </c>
      <c r="M43" s="3" t="s">
        <v>135</v>
      </c>
      <c r="N43" s="3" t="s">
        <v>93</v>
      </c>
      <c r="O43" s="3" t="s">
        <v>94</v>
      </c>
      <c r="P43" s="3"/>
      <c r="Q43" s="3"/>
      <c r="R43" s="3" t="s">
        <v>36</v>
      </c>
      <c r="S43" s="3" t="s">
        <v>95</v>
      </c>
      <c r="T43" s="3" t="s">
        <v>96</v>
      </c>
      <c r="U43" s="3">
        <v>81008846800</v>
      </c>
      <c r="V43" s="3"/>
      <c r="W43" s="4">
        <v>21083</v>
      </c>
      <c r="X43" s="6">
        <v>0</v>
      </c>
      <c r="Y43" s="6">
        <v>165</v>
      </c>
      <c r="Z43" s="3" t="s">
        <v>93</v>
      </c>
      <c r="AA43" s="4">
        <v>44802</v>
      </c>
      <c r="AB43" s="3"/>
      <c r="AC43" s="3"/>
      <c r="AD43" s="3"/>
      <c r="AE43" s="3"/>
      <c r="AF43" s="3"/>
      <c r="AG43" s="4">
        <v>45057</v>
      </c>
      <c r="AH43" s="3"/>
      <c r="AI43" s="3"/>
      <c r="AJ43" s="3" t="str">
        <f t="shared" si="3"/>
        <v>JPT.Z3264819644792165</v>
      </c>
      <c r="AK43" s="3" t="s">
        <v>330</v>
      </c>
      <c r="AL43" s="3" t="s">
        <v>336</v>
      </c>
      <c r="AM43" s="3" t="s">
        <v>360</v>
      </c>
      <c r="AN43" s="3" t="s">
        <v>339</v>
      </c>
      <c r="AO43" s="3" t="s">
        <v>329</v>
      </c>
      <c r="AP43" s="3" t="s">
        <v>337</v>
      </c>
      <c r="AQ43" s="3" t="s">
        <v>338</v>
      </c>
      <c r="AR43" s="30">
        <v>45127</v>
      </c>
      <c r="AS43" s="32" t="s">
        <v>392</v>
      </c>
      <c r="AT43" s="13" t="s">
        <v>445</v>
      </c>
      <c r="AU43" s="13" t="s">
        <v>383</v>
      </c>
      <c r="AV43" s="16">
        <v>45127</v>
      </c>
      <c r="AW43" s="13" t="s">
        <v>408</v>
      </c>
      <c r="AX43" s="13"/>
      <c r="AY43" s="13"/>
      <c r="AZ43" s="13">
        <v>8.2899999999999991</v>
      </c>
      <c r="BA43" s="13">
        <v>9.0299999999999994</v>
      </c>
      <c r="BB43" s="13"/>
      <c r="BC43" s="13" t="s">
        <v>439</v>
      </c>
      <c r="BD43" s="13" t="s">
        <v>337</v>
      </c>
      <c r="BE43" s="16">
        <v>45131</v>
      </c>
      <c r="BF43" s="12"/>
    </row>
    <row r="44" spans="1:58" s="2" customFormat="1" ht="38.25">
      <c r="A44" s="3" t="s">
        <v>303</v>
      </c>
      <c r="B44" s="3" t="s">
        <v>139</v>
      </c>
      <c r="C44" s="3">
        <v>0</v>
      </c>
      <c r="D44" s="3" t="s">
        <v>140</v>
      </c>
      <c r="E44" s="4">
        <v>44796</v>
      </c>
      <c r="F44" s="3">
        <v>97110</v>
      </c>
      <c r="G44" s="3" t="s">
        <v>126</v>
      </c>
      <c r="H44" s="3">
        <v>2</v>
      </c>
      <c r="I44" s="6">
        <v>110</v>
      </c>
      <c r="J44" s="3" t="s">
        <v>141</v>
      </c>
      <c r="K44" s="3" t="s">
        <v>142</v>
      </c>
      <c r="L44" s="3">
        <v>3564</v>
      </c>
      <c r="M44" s="3" t="s">
        <v>135</v>
      </c>
      <c r="N44" s="3" t="s">
        <v>93</v>
      </c>
      <c r="O44" s="3" t="s">
        <v>94</v>
      </c>
      <c r="P44" s="3"/>
      <c r="Q44" s="3"/>
      <c r="R44" s="3" t="s">
        <v>33</v>
      </c>
      <c r="S44" s="3" t="s">
        <v>95</v>
      </c>
      <c r="T44" s="3" t="s">
        <v>96</v>
      </c>
      <c r="U44" s="3">
        <v>81008846800</v>
      </c>
      <c r="V44" s="3"/>
      <c r="W44" s="4">
        <v>21083</v>
      </c>
      <c r="X44" s="6">
        <v>0</v>
      </c>
      <c r="Y44" s="6">
        <v>110</v>
      </c>
      <c r="Z44" s="3" t="s">
        <v>93</v>
      </c>
      <c r="AA44" s="4">
        <v>44802</v>
      </c>
      <c r="AB44" s="3"/>
      <c r="AC44" s="3"/>
      <c r="AD44" s="3"/>
      <c r="AE44" s="3"/>
      <c r="AF44" s="3"/>
      <c r="AG44" s="4">
        <v>45057</v>
      </c>
      <c r="AH44" s="3"/>
      <c r="AI44" s="3"/>
      <c r="AJ44" s="3" t="str">
        <f t="shared" si="3"/>
        <v>JPT.Z3264819644796110</v>
      </c>
      <c r="AK44" s="3" t="s">
        <v>330</v>
      </c>
      <c r="AL44" s="3" t="s">
        <v>336</v>
      </c>
      <c r="AM44" s="3" t="s">
        <v>360</v>
      </c>
      <c r="AN44" s="3" t="s">
        <v>339</v>
      </c>
      <c r="AO44" s="3" t="s">
        <v>329</v>
      </c>
      <c r="AP44" s="3" t="s">
        <v>337</v>
      </c>
      <c r="AQ44" s="3" t="s">
        <v>338</v>
      </c>
      <c r="AR44" s="30">
        <v>45127</v>
      </c>
      <c r="AS44" s="32" t="s">
        <v>392</v>
      </c>
      <c r="AT44" s="13" t="s">
        <v>445</v>
      </c>
      <c r="AU44" s="13" t="s">
        <v>383</v>
      </c>
      <c r="AV44" s="16">
        <v>45127</v>
      </c>
      <c r="AW44" s="13" t="s">
        <v>408</v>
      </c>
      <c r="AX44" s="13"/>
      <c r="AY44" s="13"/>
      <c r="AZ44" s="13">
        <v>8.2899999999999991</v>
      </c>
      <c r="BA44" s="13">
        <v>9.0299999999999994</v>
      </c>
      <c r="BB44" s="13"/>
      <c r="BC44" s="13" t="s">
        <v>439</v>
      </c>
      <c r="BD44" s="13" t="s">
        <v>337</v>
      </c>
      <c r="BE44" s="16">
        <v>45131</v>
      </c>
      <c r="BF44" s="12"/>
    </row>
    <row r="45" spans="1:58" s="2" customFormat="1" ht="38.25">
      <c r="A45" s="3" t="s">
        <v>303</v>
      </c>
      <c r="B45" s="3" t="s">
        <v>139</v>
      </c>
      <c r="C45" s="3">
        <v>0</v>
      </c>
      <c r="D45" s="3" t="s">
        <v>140</v>
      </c>
      <c r="E45" s="4">
        <v>44796</v>
      </c>
      <c r="F45" s="3">
        <v>97530</v>
      </c>
      <c r="G45" s="3" t="s">
        <v>126</v>
      </c>
      <c r="H45" s="3">
        <v>1</v>
      </c>
      <c r="I45" s="6">
        <v>60</v>
      </c>
      <c r="J45" s="3" t="s">
        <v>141</v>
      </c>
      <c r="K45" s="3" t="s">
        <v>142</v>
      </c>
      <c r="L45" s="3">
        <v>3564</v>
      </c>
      <c r="M45" s="3" t="s">
        <v>135</v>
      </c>
      <c r="N45" s="3" t="s">
        <v>93</v>
      </c>
      <c r="O45" s="3" t="s">
        <v>94</v>
      </c>
      <c r="P45" s="3"/>
      <c r="Q45" s="3"/>
      <c r="R45" s="3" t="s">
        <v>33</v>
      </c>
      <c r="S45" s="3" t="s">
        <v>95</v>
      </c>
      <c r="T45" s="3" t="s">
        <v>96</v>
      </c>
      <c r="U45" s="3">
        <v>81008846800</v>
      </c>
      <c r="V45" s="3"/>
      <c r="W45" s="4">
        <v>21083</v>
      </c>
      <c r="X45" s="6">
        <v>0</v>
      </c>
      <c r="Y45" s="6">
        <v>60</v>
      </c>
      <c r="Z45" s="3" t="s">
        <v>93</v>
      </c>
      <c r="AA45" s="4">
        <v>44802</v>
      </c>
      <c r="AB45" s="3"/>
      <c r="AC45" s="3"/>
      <c r="AD45" s="3"/>
      <c r="AE45" s="3"/>
      <c r="AF45" s="3"/>
      <c r="AG45" s="4">
        <v>45057</v>
      </c>
      <c r="AH45" s="3"/>
      <c r="AI45" s="3"/>
      <c r="AJ45" s="3" t="str">
        <f t="shared" si="3"/>
        <v>JPT.Z326481964479660</v>
      </c>
      <c r="AK45" s="3" t="s">
        <v>330</v>
      </c>
      <c r="AL45" s="3" t="s">
        <v>336</v>
      </c>
      <c r="AM45" s="3" t="s">
        <v>360</v>
      </c>
      <c r="AN45" s="3" t="s">
        <v>339</v>
      </c>
      <c r="AO45" s="3" t="s">
        <v>329</v>
      </c>
      <c r="AP45" s="3" t="s">
        <v>337</v>
      </c>
      <c r="AQ45" s="3" t="s">
        <v>338</v>
      </c>
      <c r="AR45" s="30">
        <v>45127</v>
      </c>
      <c r="AS45" s="32" t="s">
        <v>392</v>
      </c>
      <c r="AT45" s="13" t="s">
        <v>445</v>
      </c>
      <c r="AU45" s="13" t="s">
        <v>383</v>
      </c>
      <c r="AV45" s="16">
        <v>45127</v>
      </c>
      <c r="AW45" s="13" t="s">
        <v>408</v>
      </c>
      <c r="AX45" s="13"/>
      <c r="AY45" s="13"/>
      <c r="AZ45" s="13">
        <v>8.2899999999999991</v>
      </c>
      <c r="BA45" s="13">
        <v>9.0299999999999994</v>
      </c>
      <c r="BB45" s="13"/>
      <c r="BC45" s="13" t="s">
        <v>439</v>
      </c>
      <c r="BD45" s="13" t="s">
        <v>337</v>
      </c>
      <c r="BE45" s="16">
        <v>45131</v>
      </c>
      <c r="BF45" s="12"/>
    </row>
    <row r="46" spans="1:58" s="2" customFormat="1" ht="38.25">
      <c r="A46" s="3" t="s">
        <v>303</v>
      </c>
      <c r="B46" s="3" t="s">
        <v>139</v>
      </c>
      <c r="C46" s="3">
        <v>0</v>
      </c>
      <c r="D46" s="3" t="s">
        <v>140</v>
      </c>
      <c r="E46" s="4">
        <v>44803</v>
      </c>
      <c r="F46" s="3">
        <v>97164</v>
      </c>
      <c r="G46" s="3" t="s">
        <v>126</v>
      </c>
      <c r="H46" s="3">
        <v>1</v>
      </c>
      <c r="I46" s="6">
        <v>110</v>
      </c>
      <c r="J46" s="3" t="s">
        <v>132</v>
      </c>
      <c r="K46" s="3" t="s">
        <v>133</v>
      </c>
      <c r="L46" s="3" t="s">
        <v>68</v>
      </c>
      <c r="M46" s="3" t="s">
        <v>134</v>
      </c>
      <c r="N46" s="3" t="s">
        <v>93</v>
      </c>
      <c r="O46" s="3" t="s">
        <v>94</v>
      </c>
      <c r="P46" s="3"/>
      <c r="Q46" s="3"/>
      <c r="R46" s="3" t="s">
        <v>36</v>
      </c>
      <c r="S46" s="3" t="s">
        <v>95</v>
      </c>
      <c r="T46" s="3" t="s">
        <v>96</v>
      </c>
      <c r="U46" s="3">
        <v>81008846800</v>
      </c>
      <c r="V46" s="3"/>
      <c r="W46" s="4">
        <v>21083</v>
      </c>
      <c r="X46" s="6">
        <v>0</v>
      </c>
      <c r="Y46" s="6">
        <v>110</v>
      </c>
      <c r="Z46" s="3" t="s">
        <v>93</v>
      </c>
      <c r="AA46" s="4">
        <v>44810</v>
      </c>
      <c r="AB46" s="3"/>
      <c r="AC46" s="3"/>
      <c r="AD46" s="3"/>
      <c r="AE46" s="3"/>
      <c r="AF46" s="3"/>
      <c r="AG46" s="4">
        <v>45057</v>
      </c>
      <c r="AH46" s="3"/>
      <c r="AI46" s="3"/>
      <c r="AJ46" s="3" t="str">
        <f t="shared" si="3"/>
        <v>JPT.Z3264819644803110</v>
      </c>
      <c r="AK46" s="3" t="s">
        <v>330</v>
      </c>
      <c r="AL46" s="3" t="s">
        <v>336</v>
      </c>
      <c r="AM46" s="3" t="s">
        <v>360</v>
      </c>
      <c r="AN46" s="3" t="s">
        <v>339</v>
      </c>
      <c r="AO46" s="3" t="s">
        <v>329</v>
      </c>
      <c r="AP46" s="3" t="s">
        <v>337</v>
      </c>
      <c r="AQ46" s="3" t="s">
        <v>338</v>
      </c>
      <c r="AR46" s="30">
        <v>45127</v>
      </c>
      <c r="AS46" s="32" t="s">
        <v>392</v>
      </c>
      <c r="AT46" s="13" t="s">
        <v>445</v>
      </c>
      <c r="AU46" s="13" t="s">
        <v>383</v>
      </c>
      <c r="AV46" s="16">
        <v>45127</v>
      </c>
      <c r="AW46" s="13" t="s">
        <v>408</v>
      </c>
      <c r="AX46" s="13"/>
      <c r="AY46" s="13"/>
      <c r="AZ46" s="13">
        <v>8.2899999999999991</v>
      </c>
      <c r="BA46" s="13">
        <v>9.0299999999999994</v>
      </c>
      <c r="BB46" s="13"/>
      <c r="BC46" s="13" t="s">
        <v>439</v>
      </c>
      <c r="BD46" s="13" t="s">
        <v>337</v>
      </c>
      <c r="BE46" s="16">
        <v>45131</v>
      </c>
      <c r="BF46" s="12"/>
    </row>
    <row r="47" spans="1:58" s="2" customFormat="1" ht="38.25">
      <c r="A47" s="3" t="s">
        <v>303</v>
      </c>
      <c r="B47" s="3" t="s">
        <v>139</v>
      </c>
      <c r="C47" s="3">
        <v>0</v>
      </c>
      <c r="D47" s="3" t="s">
        <v>140</v>
      </c>
      <c r="E47" s="4">
        <v>44803</v>
      </c>
      <c r="F47" s="3">
        <v>97140</v>
      </c>
      <c r="G47" s="3" t="s">
        <v>129</v>
      </c>
      <c r="H47" s="3">
        <v>1</v>
      </c>
      <c r="I47" s="6">
        <v>65</v>
      </c>
      <c r="J47" s="3" t="s">
        <v>132</v>
      </c>
      <c r="K47" s="3" t="s">
        <v>133</v>
      </c>
      <c r="L47" s="3" t="s">
        <v>68</v>
      </c>
      <c r="M47" s="3" t="s">
        <v>134</v>
      </c>
      <c r="N47" s="3" t="s">
        <v>93</v>
      </c>
      <c r="O47" s="3" t="s">
        <v>94</v>
      </c>
      <c r="P47" s="3"/>
      <c r="Q47" s="3"/>
      <c r="R47" s="3" t="s">
        <v>36</v>
      </c>
      <c r="S47" s="3" t="s">
        <v>95</v>
      </c>
      <c r="T47" s="3" t="s">
        <v>96</v>
      </c>
      <c r="U47" s="3">
        <v>81008846800</v>
      </c>
      <c r="V47" s="3"/>
      <c r="W47" s="4">
        <v>21083</v>
      </c>
      <c r="X47" s="6">
        <v>0</v>
      </c>
      <c r="Y47" s="6">
        <v>65</v>
      </c>
      <c r="Z47" s="3" t="s">
        <v>93</v>
      </c>
      <c r="AA47" s="4">
        <v>44810</v>
      </c>
      <c r="AB47" s="3"/>
      <c r="AC47" s="3"/>
      <c r="AD47" s="3"/>
      <c r="AE47" s="3"/>
      <c r="AF47" s="3"/>
      <c r="AG47" s="4">
        <v>45057</v>
      </c>
      <c r="AH47" s="3"/>
      <c r="AI47" s="3"/>
      <c r="AJ47" s="3" t="str">
        <f t="shared" si="3"/>
        <v>JPT.Z326481964480365</v>
      </c>
      <c r="AK47" s="3" t="s">
        <v>330</v>
      </c>
      <c r="AL47" s="3" t="s">
        <v>336</v>
      </c>
      <c r="AM47" s="3" t="s">
        <v>360</v>
      </c>
      <c r="AN47" s="3" t="s">
        <v>339</v>
      </c>
      <c r="AO47" s="3" t="s">
        <v>329</v>
      </c>
      <c r="AP47" s="3" t="s">
        <v>337</v>
      </c>
      <c r="AQ47" s="3" t="s">
        <v>338</v>
      </c>
      <c r="AR47" s="30">
        <v>45127</v>
      </c>
      <c r="AS47" s="32" t="s">
        <v>392</v>
      </c>
      <c r="AT47" s="13" t="s">
        <v>445</v>
      </c>
      <c r="AU47" s="13" t="s">
        <v>383</v>
      </c>
      <c r="AV47" s="16">
        <v>45127</v>
      </c>
      <c r="AW47" s="13" t="s">
        <v>408</v>
      </c>
      <c r="AX47" s="13"/>
      <c r="AY47" s="13"/>
      <c r="AZ47" s="13">
        <v>8.2899999999999991</v>
      </c>
      <c r="BA47" s="13">
        <v>9.0299999999999994</v>
      </c>
      <c r="BB47" s="13"/>
      <c r="BC47" s="13" t="s">
        <v>439</v>
      </c>
      <c r="BD47" s="13" t="s">
        <v>337</v>
      </c>
      <c r="BE47" s="16">
        <v>45131</v>
      </c>
      <c r="BF47" s="12"/>
    </row>
    <row r="48" spans="1:58" s="2" customFormat="1" ht="38.25">
      <c r="A48" s="3" t="s">
        <v>303</v>
      </c>
      <c r="B48" s="3" t="s">
        <v>139</v>
      </c>
      <c r="C48" s="3">
        <v>0</v>
      </c>
      <c r="D48" s="3" t="s">
        <v>140</v>
      </c>
      <c r="E48" s="4">
        <v>44803</v>
      </c>
      <c r="F48" s="3">
        <v>97530</v>
      </c>
      <c r="G48" s="3" t="s">
        <v>129</v>
      </c>
      <c r="H48" s="3">
        <v>1</v>
      </c>
      <c r="I48" s="6">
        <v>60</v>
      </c>
      <c r="J48" s="3" t="s">
        <v>132</v>
      </c>
      <c r="K48" s="3" t="s">
        <v>133</v>
      </c>
      <c r="L48" s="3" t="s">
        <v>68</v>
      </c>
      <c r="M48" s="3" t="s">
        <v>134</v>
      </c>
      <c r="N48" s="3" t="s">
        <v>93</v>
      </c>
      <c r="O48" s="3" t="s">
        <v>94</v>
      </c>
      <c r="P48" s="3"/>
      <c r="Q48" s="3"/>
      <c r="R48" s="3" t="s">
        <v>36</v>
      </c>
      <c r="S48" s="3" t="s">
        <v>95</v>
      </c>
      <c r="T48" s="3" t="s">
        <v>96</v>
      </c>
      <c r="U48" s="3">
        <v>81008846800</v>
      </c>
      <c r="V48" s="3"/>
      <c r="W48" s="4">
        <v>21083</v>
      </c>
      <c r="X48" s="6">
        <v>0</v>
      </c>
      <c r="Y48" s="6">
        <v>60</v>
      </c>
      <c r="Z48" s="3" t="s">
        <v>93</v>
      </c>
      <c r="AA48" s="4">
        <v>44810</v>
      </c>
      <c r="AB48" s="3"/>
      <c r="AC48" s="3"/>
      <c r="AD48" s="3"/>
      <c r="AE48" s="3"/>
      <c r="AF48" s="3"/>
      <c r="AG48" s="4">
        <v>45057</v>
      </c>
      <c r="AH48" s="3"/>
      <c r="AI48" s="3"/>
      <c r="AJ48" s="3" t="str">
        <f t="shared" si="3"/>
        <v>JPT.Z326481964480360</v>
      </c>
      <c r="AK48" s="3" t="s">
        <v>330</v>
      </c>
      <c r="AL48" s="3" t="s">
        <v>336</v>
      </c>
      <c r="AM48" s="3" t="s">
        <v>360</v>
      </c>
      <c r="AN48" s="3" t="s">
        <v>339</v>
      </c>
      <c r="AO48" s="3" t="s">
        <v>329</v>
      </c>
      <c r="AP48" s="3" t="s">
        <v>337</v>
      </c>
      <c r="AQ48" s="3" t="s">
        <v>338</v>
      </c>
      <c r="AR48" s="30">
        <v>45127</v>
      </c>
      <c r="AS48" s="32" t="s">
        <v>392</v>
      </c>
      <c r="AT48" s="13" t="s">
        <v>445</v>
      </c>
      <c r="AU48" s="13" t="s">
        <v>383</v>
      </c>
      <c r="AV48" s="16">
        <v>45127</v>
      </c>
      <c r="AW48" s="13" t="s">
        <v>408</v>
      </c>
      <c r="AX48" s="13"/>
      <c r="AY48" s="13"/>
      <c r="AZ48" s="13">
        <v>8.2899999999999991</v>
      </c>
      <c r="BA48" s="13">
        <v>9.0299999999999994</v>
      </c>
      <c r="BB48" s="13"/>
      <c r="BC48" s="13" t="s">
        <v>439</v>
      </c>
      <c r="BD48" s="13" t="s">
        <v>337</v>
      </c>
      <c r="BE48" s="16">
        <v>45131</v>
      </c>
      <c r="BF48" s="12"/>
    </row>
    <row r="49" spans="1:58" s="2" customFormat="1" ht="38.25">
      <c r="A49" s="3" t="s">
        <v>304</v>
      </c>
      <c r="B49" s="3" t="s">
        <v>163</v>
      </c>
      <c r="C49" s="3">
        <v>1</v>
      </c>
      <c r="D49" s="3" t="s">
        <v>164</v>
      </c>
      <c r="E49" s="4">
        <v>44901</v>
      </c>
      <c r="F49" s="3">
        <v>99213</v>
      </c>
      <c r="G49" s="3"/>
      <c r="H49" s="3">
        <v>1</v>
      </c>
      <c r="I49" s="6">
        <v>143</v>
      </c>
      <c r="J49" s="3" t="s">
        <v>143</v>
      </c>
      <c r="K49" s="3" t="s">
        <v>144</v>
      </c>
      <c r="L49" s="3" t="s">
        <v>145</v>
      </c>
      <c r="M49" s="3" t="s">
        <v>146</v>
      </c>
      <c r="N49" s="3" t="s">
        <v>41</v>
      </c>
      <c r="O49" s="3" t="s">
        <v>42</v>
      </c>
      <c r="P49" s="3" t="s">
        <v>147</v>
      </c>
      <c r="Q49" s="3" t="s">
        <v>100</v>
      </c>
      <c r="R49" s="3" t="s">
        <v>36</v>
      </c>
      <c r="S49" s="3" t="s">
        <v>43</v>
      </c>
      <c r="T49" s="3" t="s">
        <v>44</v>
      </c>
      <c r="U49" s="3" t="s">
        <v>165</v>
      </c>
      <c r="V49" s="3"/>
      <c r="W49" s="4">
        <v>22576</v>
      </c>
      <c r="X49" s="6">
        <v>0</v>
      </c>
      <c r="Y49" s="6">
        <v>17.63</v>
      </c>
      <c r="Z49" s="3" t="s">
        <v>147</v>
      </c>
      <c r="AA49" s="4">
        <v>44904</v>
      </c>
      <c r="AB49" s="3" t="s">
        <v>45</v>
      </c>
      <c r="AC49" s="3" t="s">
        <v>46</v>
      </c>
      <c r="AD49" s="3"/>
      <c r="AE49" s="3" t="s">
        <v>47</v>
      </c>
      <c r="AF49" s="3" t="s">
        <v>48</v>
      </c>
      <c r="AG49" s="4">
        <v>45057</v>
      </c>
      <c r="AH49" s="3" t="s">
        <v>166</v>
      </c>
      <c r="AI49" s="3"/>
      <c r="AJ49" s="3" t="str">
        <f t="shared" ref="AJ49:AJ50" si="4">B49&amp;E49&amp;Y49</f>
        <v>KFA.5904490117.63</v>
      </c>
      <c r="AK49" s="3" t="s">
        <v>330</v>
      </c>
      <c r="AL49" s="3" t="s">
        <v>336</v>
      </c>
      <c r="AM49" s="3" t="s">
        <v>381</v>
      </c>
      <c r="AN49" s="3" t="s">
        <v>339</v>
      </c>
      <c r="AO49" s="3" t="s">
        <v>329</v>
      </c>
      <c r="AP49" s="3" t="s">
        <v>337</v>
      </c>
      <c r="AQ49" s="3" t="s">
        <v>338</v>
      </c>
      <c r="AR49" s="30">
        <v>45127</v>
      </c>
      <c r="AS49" s="32" t="s">
        <v>403</v>
      </c>
      <c r="AT49" s="13" t="s">
        <v>400</v>
      </c>
      <c r="AU49" s="13" t="s">
        <v>383</v>
      </c>
      <c r="AV49" s="16">
        <v>45127</v>
      </c>
      <c r="AW49" s="13" t="s">
        <v>409</v>
      </c>
      <c r="AX49" s="13"/>
      <c r="AY49" s="13"/>
      <c r="AZ49" s="13">
        <v>9.31</v>
      </c>
      <c r="BA49" s="13">
        <v>10.14</v>
      </c>
      <c r="BB49" s="13"/>
      <c r="BC49" s="13" t="s">
        <v>439</v>
      </c>
      <c r="BD49" s="13" t="s">
        <v>440</v>
      </c>
      <c r="BE49" s="16">
        <v>45131</v>
      </c>
      <c r="BF49" s="12"/>
    </row>
    <row r="50" spans="1:58" s="2" customFormat="1" ht="25.5">
      <c r="A50" s="3" t="s">
        <v>305</v>
      </c>
      <c r="B50" s="3" t="s">
        <v>173</v>
      </c>
      <c r="C50" s="3">
        <v>1</v>
      </c>
      <c r="D50" s="3" t="s">
        <v>174</v>
      </c>
      <c r="E50" s="4">
        <v>44636</v>
      </c>
      <c r="F50" s="3">
        <v>99213</v>
      </c>
      <c r="G50" s="3">
        <v>95</v>
      </c>
      <c r="H50" s="3">
        <v>1</v>
      </c>
      <c r="I50" s="6">
        <v>216</v>
      </c>
      <c r="J50" s="3" t="s">
        <v>167</v>
      </c>
      <c r="K50" s="3" t="s">
        <v>168</v>
      </c>
      <c r="L50" s="3" t="s">
        <v>66</v>
      </c>
      <c r="M50" s="3" t="s">
        <v>169</v>
      </c>
      <c r="N50" s="3" t="s">
        <v>41</v>
      </c>
      <c r="O50" s="3" t="s">
        <v>42</v>
      </c>
      <c r="P50" s="3">
        <v>113</v>
      </c>
      <c r="Q50" s="3" t="s">
        <v>175</v>
      </c>
      <c r="R50" s="3" t="s">
        <v>36</v>
      </c>
      <c r="S50" s="3" t="s">
        <v>43</v>
      </c>
      <c r="T50" s="3" t="s">
        <v>44</v>
      </c>
      <c r="U50" s="3" t="s">
        <v>176</v>
      </c>
      <c r="V50" s="3"/>
      <c r="W50" s="4">
        <v>19745</v>
      </c>
      <c r="X50" s="6">
        <v>0</v>
      </c>
      <c r="Y50" s="6">
        <v>64.86</v>
      </c>
      <c r="Z50" s="3">
        <v>113</v>
      </c>
      <c r="AA50" s="4">
        <v>44642</v>
      </c>
      <c r="AB50" s="3" t="s">
        <v>49</v>
      </c>
      <c r="AC50" s="3" t="s">
        <v>46</v>
      </c>
      <c r="AD50" s="3"/>
      <c r="AE50" s="3" t="s">
        <v>50</v>
      </c>
      <c r="AF50" s="3" t="s">
        <v>48</v>
      </c>
      <c r="AG50" s="4">
        <v>45057</v>
      </c>
      <c r="AH50" s="3" t="s">
        <v>177</v>
      </c>
      <c r="AI50" s="3"/>
      <c r="AJ50" s="3" t="str">
        <f t="shared" si="4"/>
        <v>MHA.29384463664.86</v>
      </c>
      <c r="AK50" s="3" t="s">
        <v>330</v>
      </c>
      <c r="AL50" s="3" t="s">
        <v>336</v>
      </c>
      <c r="AM50" s="3" t="s">
        <v>382</v>
      </c>
      <c r="AN50" s="3" t="s">
        <v>339</v>
      </c>
      <c r="AO50" s="3" t="s">
        <v>329</v>
      </c>
      <c r="AP50" s="3" t="s">
        <v>337</v>
      </c>
      <c r="AQ50" s="3" t="s">
        <v>338</v>
      </c>
      <c r="AR50" s="30">
        <v>45127</v>
      </c>
      <c r="AS50" s="32" t="s">
        <v>387</v>
      </c>
      <c r="AT50" s="13" t="s">
        <v>388</v>
      </c>
      <c r="AU50" s="13" t="s">
        <v>383</v>
      </c>
      <c r="AV50" s="16">
        <v>45127</v>
      </c>
      <c r="AW50" s="13" t="s">
        <v>409</v>
      </c>
      <c r="AX50" s="13"/>
      <c r="AY50" s="13"/>
      <c r="AZ50" s="13">
        <v>1</v>
      </c>
      <c r="BA50" s="13">
        <v>1.37</v>
      </c>
      <c r="BB50" s="13"/>
      <c r="BC50" s="13" t="s">
        <v>439</v>
      </c>
      <c r="BD50" s="13" t="s">
        <v>441</v>
      </c>
      <c r="BE50" s="16">
        <v>45131</v>
      </c>
      <c r="BF50" s="12"/>
    </row>
    <row r="51" spans="1:58" s="2" customFormat="1" ht="89.25" hidden="1">
      <c r="A51" s="3" t="s">
        <v>230</v>
      </c>
      <c r="B51" s="3" t="s">
        <v>233</v>
      </c>
      <c r="C51" s="3">
        <v>0</v>
      </c>
      <c r="D51" s="3" t="s">
        <v>234</v>
      </c>
      <c r="E51" s="4">
        <v>44582</v>
      </c>
      <c r="F51" s="3">
        <v>92015</v>
      </c>
      <c r="G51" s="3"/>
      <c r="H51" s="3">
        <v>1</v>
      </c>
      <c r="I51" s="6">
        <v>29</v>
      </c>
      <c r="J51" s="3" t="s">
        <v>230</v>
      </c>
      <c r="K51" s="3" t="s">
        <v>231</v>
      </c>
      <c r="L51" s="3" t="s">
        <v>68</v>
      </c>
      <c r="M51" s="3" t="s">
        <v>69</v>
      </c>
      <c r="N51" s="3">
        <v>1758</v>
      </c>
      <c r="O51" s="3" t="s">
        <v>232</v>
      </c>
      <c r="P51" s="3"/>
      <c r="Q51" s="3"/>
      <c r="R51" s="3" t="s">
        <v>36</v>
      </c>
      <c r="S51" s="3" t="s">
        <v>60</v>
      </c>
      <c r="T51" s="3" t="s">
        <v>61</v>
      </c>
      <c r="U51" s="3">
        <v>7893324541</v>
      </c>
      <c r="V51" s="3"/>
      <c r="W51" s="4">
        <v>19682</v>
      </c>
      <c r="X51" s="6">
        <v>0</v>
      </c>
      <c r="Y51" s="6">
        <v>29</v>
      </c>
      <c r="Z51" s="3">
        <v>1758</v>
      </c>
      <c r="AA51" s="4">
        <v>44586</v>
      </c>
      <c r="AB51" s="3"/>
      <c r="AC51" s="3"/>
      <c r="AD51" s="3"/>
      <c r="AE51" s="3"/>
      <c r="AF51" s="3"/>
      <c r="AG51" s="4">
        <v>45054</v>
      </c>
      <c r="AH51" s="3"/>
      <c r="AI51" s="3"/>
      <c r="AJ51" s="3" t="str">
        <f t="shared" ref="AJ51:AJ58" si="5">B51&amp;E51&amp;Y51</f>
        <v>TDF.53924458229</v>
      </c>
      <c r="AK51" s="3" t="s">
        <v>330</v>
      </c>
      <c r="AL51" s="3" t="s">
        <v>336</v>
      </c>
      <c r="AM51" s="3" t="s">
        <v>361</v>
      </c>
      <c r="AN51" s="3" t="s">
        <v>339</v>
      </c>
      <c r="AO51" s="3" t="s">
        <v>329</v>
      </c>
      <c r="AP51" s="3" t="s">
        <v>337</v>
      </c>
      <c r="AQ51" s="3" t="s">
        <v>338</v>
      </c>
      <c r="AR51" s="30">
        <v>45127</v>
      </c>
      <c r="AS51" s="32" t="s">
        <v>414</v>
      </c>
      <c r="AT51" s="11" t="s">
        <v>390</v>
      </c>
      <c r="AU51" s="11" t="s">
        <v>384</v>
      </c>
      <c r="AV51" s="16">
        <v>45127</v>
      </c>
      <c r="AW51" s="11" t="s">
        <v>408</v>
      </c>
      <c r="AX51" s="11"/>
      <c r="AY51" s="11"/>
      <c r="AZ51" s="11">
        <v>10.23</v>
      </c>
      <c r="BA51" s="11">
        <v>10.56</v>
      </c>
      <c r="BB51" s="13"/>
      <c r="BC51" s="13"/>
      <c r="BD51" s="13"/>
      <c r="BE51" s="13"/>
      <c r="BF51" s="12"/>
    </row>
    <row r="52" spans="1:58" s="2" customFormat="1" ht="89.25" hidden="1">
      <c r="A52" s="3" t="s">
        <v>230</v>
      </c>
      <c r="B52" s="3" t="s">
        <v>233</v>
      </c>
      <c r="C52" s="3">
        <v>0</v>
      </c>
      <c r="D52" s="3" t="s">
        <v>234</v>
      </c>
      <c r="E52" s="4">
        <v>44582</v>
      </c>
      <c r="F52" s="3">
        <v>99072</v>
      </c>
      <c r="G52" s="3"/>
      <c r="H52" s="3">
        <v>1</v>
      </c>
      <c r="I52" s="6">
        <v>15</v>
      </c>
      <c r="J52" s="3" t="s">
        <v>230</v>
      </c>
      <c r="K52" s="3" t="s">
        <v>231</v>
      </c>
      <c r="L52" s="3" t="s">
        <v>68</v>
      </c>
      <c r="M52" s="3" t="s">
        <v>69</v>
      </c>
      <c r="N52" s="3">
        <v>1758</v>
      </c>
      <c r="O52" s="3" t="s">
        <v>232</v>
      </c>
      <c r="P52" s="3"/>
      <c r="Q52" s="3"/>
      <c r="R52" s="3" t="s">
        <v>36</v>
      </c>
      <c r="S52" s="3" t="s">
        <v>60</v>
      </c>
      <c r="T52" s="3" t="s">
        <v>61</v>
      </c>
      <c r="U52" s="3">
        <v>7893324541</v>
      </c>
      <c r="V52" s="3"/>
      <c r="W52" s="4">
        <v>19682</v>
      </c>
      <c r="X52" s="6">
        <v>0</v>
      </c>
      <c r="Y52" s="6">
        <v>15</v>
      </c>
      <c r="Z52" s="3">
        <v>1758</v>
      </c>
      <c r="AA52" s="4">
        <v>44586</v>
      </c>
      <c r="AB52" s="3"/>
      <c r="AC52" s="3"/>
      <c r="AD52" s="3"/>
      <c r="AE52" s="3"/>
      <c r="AF52" s="3"/>
      <c r="AG52" s="4">
        <v>45054</v>
      </c>
      <c r="AH52" s="3"/>
      <c r="AI52" s="3"/>
      <c r="AJ52" s="3" t="str">
        <f t="shared" si="5"/>
        <v>TDF.53924458215</v>
      </c>
      <c r="AK52" s="3" t="s">
        <v>330</v>
      </c>
      <c r="AL52" s="3" t="s">
        <v>336</v>
      </c>
      <c r="AM52" s="3" t="s">
        <v>361</v>
      </c>
      <c r="AN52" s="3" t="s">
        <v>339</v>
      </c>
      <c r="AO52" s="3" t="s">
        <v>329</v>
      </c>
      <c r="AP52" s="3" t="s">
        <v>337</v>
      </c>
      <c r="AQ52" s="3" t="s">
        <v>338</v>
      </c>
      <c r="AR52" s="30">
        <v>45127</v>
      </c>
      <c r="AS52" s="32" t="s">
        <v>414</v>
      </c>
      <c r="AT52" s="11" t="s">
        <v>390</v>
      </c>
      <c r="AU52" s="11" t="s">
        <v>384</v>
      </c>
      <c r="AV52" s="16">
        <v>45127</v>
      </c>
      <c r="AW52" s="11" t="s">
        <v>408</v>
      </c>
      <c r="AX52" s="11"/>
      <c r="AY52" s="11"/>
      <c r="AZ52" s="11">
        <v>10.23</v>
      </c>
      <c r="BA52" s="11">
        <v>10.56</v>
      </c>
      <c r="BB52" s="13"/>
      <c r="BC52" s="13"/>
      <c r="BD52" s="13"/>
      <c r="BE52" s="13"/>
      <c r="BF52" s="12"/>
    </row>
    <row r="53" spans="1:58" s="2" customFormat="1" ht="89.25" hidden="1">
      <c r="A53" s="3" t="s">
        <v>230</v>
      </c>
      <c r="B53" s="3" t="s">
        <v>233</v>
      </c>
      <c r="C53" s="3">
        <v>1</v>
      </c>
      <c r="D53" s="3" t="s">
        <v>234</v>
      </c>
      <c r="E53" s="4">
        <v>44582</v>
      </c>
      <c r="F53" s="3">
        <v>92014</v>
      </c>
      <c r="G53" s="3"/>
      <c r="H53" s="3">
        <v>1</v>
      </c>
      <c r="I53" s="6">
        <v>124</v>
      </c>
      <c r="J53" s="3" t="s">
        <v>230</v>
      </c>
      <c r="K53" s="3" t="s">
        <v>231</v>
      </c>
      <c r="L53" s="3" t="s">
        <v>68</v>
      </c>
      <c r="M53" s="3" t="s">
        <v>69</v>
      </c>
      <c r="N53" s="3">
        <v>1758</v>
      </c>
      <c r="O53" s="3" t="s">
        <v>232</v>
      </c>
      <c r="P53" s="3"/>
      <c r="Q53" s="3"/>
      <c r="R53" s="3" t="s">
        <v>36</v>
      </c>
      <c r="S53" s="3" t="s">
        <v>60</v>
      </c>
      <c r="T53" s="3" t="s">
        <v>61</v>
      </c>
      <c r="U53" s="3">
        <v>7893324541</v>
      </c>
      <c r="V53" s="3"/>
      <c r="W53" s="4">
        <v>19682</v>
      </c>
      <c r="X53" s="6">
        <v>0</v>
      </c>
      <c r="Y53" s="6">
        <v>124</v>
      </c>
      <c r="Z53" s="3">
        <v>1758</v>
      </c>
      <c r="AA53" s="4">
        <v>44586</v>
      </c>
      <c r="AB53" s="3"/>
      <c r="AC53" s="3"/>
      <c r="AD53" s="3"/>
      <c r="AE53" s="3"/>
      <c r="AF53" s="3"/>
      <c r="AG53" s="4">
        <v>45054</v>
      </c>
      <c r="AH53" s="3"/>
      <c r="AI53" s="3"/>
      <c r="AJ53" s="3" t="str">
        <f t="shared" si="5"/>
        <v>TDF.539244582124</v>
      </c>
      <c r="AK53" s="3" t="s">
        <v>330</v>
      </c>
      <c r="AL53" s="3" t="s">
        <v>336</v>
      </c>
      <c r="AM53" s="3" t="s">
        <v>361</v>
      </c>
      <c r="AN53" s="3" t="s">
        <v>339</v>
      </c>
      <c r="AO53" s="3" t="s">
        <v>329</v>
      </c>
      <c r="AP53" s="3" t="s">
        <v>337</v>
      </c>
      <c r="AQ53" s="3" t="s">
        <v>338</v>
      </c>
      <c r="AR53" s="30">
        <v>45127</v>
      </c>
      <c r="AS53" s="32" t="s">
        <v>414</v>
      </c>
      <c r="AT53" s="11" t="s">
        <v>390</v>
      </c>
      <c r="AU53" s="11" t="s">
        <v>384</v>
      </c>
      <c r="AV53" s="16">
        <v>45127</v>
      </c>
      <c r="AW53" s="11" t="s">
        <v>408</v>
      </c>
      <c r="AX53" s="11"/>
      <c r="AY53" s="11"/>
      <c r="AZ53" s="11">
        <v>10.23</v>
      </c>
      <c r="BA53" s="11">
        <v>10.56</v>
      </c>
      <c r="BB53" s="13"/>
      <c r="BC53" s="13"/>
      <c r="BD53" s="13"/>
      <c r="BE53" s="13"/>
      <c r="BF53" s="12"/>
    </row>
    <row r="54" spans="1:58" s="2" customFormat="1" ht="76.5" hidden="1">
      <c r="A54" s="3" t="s">
        <v>230</v>
      </c>
      <c r="B54" s="3" t="s">
        <v>235</v>
      </c>
      <c r="C54" s="3">
        <v>0</v>
      </c>
      <c r="D54" s="3" t="s">
        <v>236</v>
      </c>
      <c r="E54" s="4">
        <v>44704</v>
      </c>
      <c r="F54" s="3">
        <v>92014</v>
      </c>
      <c r="G54" s="3"/>
      <c r="H54" s="3">
        <v>1</v>
      </c>
      <c r="I54" s="6">
        <v>149</v>
      </c>
      <c r="J54" s="3" t="s">
        <v>230</v>
      </c>
      <c r="K54" s="3" t="s">
        <v>231</v>
      </c>
      <c r="L54" s="3" t="s">
        <v>68</v>
      </c>
      <c r="M54" s="3" t="s">
        <v>69</v>
      </c>
      <c r="N54" s="3" t="s">
        <v>101</v>
      </c>
      <c r="O54" s="3" t="s">
        <v>90</v>
      </c>
      <c r="P54" s="3"/>
      <c r="Q54" s="3"/>
      <c r="R54" s="3" t="s">
        <v>36</v>
      </c>
      <c r="S54" s="3" t="s">
        <v>60</v>
      </c>
      <c r="T54" s="3" t="s">
        <v>61</v>
      </c>
      <c r="U54" s="3" t="s">
        <v>237</v>
      </c>
      <c r="V54" s="3"/>
      <c r="W54" s="4">
        <v>34352</v>
      </c>
      <c r="X54" s="6">
        <v>0</v>
      </c>
      <c r="Y54" s="6">
        <v>139</v>
      </c>
      <c r="Z54" s="3" t="s">
        <v>101</v>
      </c>
      <c r="AA54" s="4">
        <v>44811</v>
      </c>
      <c r="AB54" s="3"/>
      <c r="AC54" s="3"/>
      <c r="AD54" s="3"/>
      <c r="AE54" s="3"/>
      <c r="AF54" s="3"/>
      <c r="AG54" s="4">
        <v>45071</v>
      </c>
      <c r="AH54" s="3"/>
      <c r="AI54" s="3"/>
      <c r="AJ54" s="3" t="str">
        <f t="shared" si="5"/>
        <v>TDF.762844704139</v>
      </c>
      <c r="AK54" s="3" t="s">
        <v>330</v>
      </c>
      <c r="AL54" s="3" t="s">
        <v>336</v>
      </c>
      <c r="AM54" s="3" t="s">
        <v>362</v>
      </c>
      <c r="AN54" s="3" t="s">
        <v>339</v>
      </c>
      <c r="AO54" s="3" t="s">
        <v>329</v>
      </c>
      <c r="AP54" s="3" t="s">
        <v>337</v>
      </c>
      <c r="AQ54" s="3" t="s">
        <v>338</v>
      </c>
      <c r="AR54" s="30">
        <v>45127</v>
      </c>
      <c r="AS54" s="32" t="s">
        <v>415</v>
      </c>
      <c r="AT54" s="11" t="s">
        <v>390</v>
      </c>
      <c r="AU54" s="11" t="s">
        <v>384</v>
      </c>
      <c r="AV54" s="16">
        <v>45127</v>
      </c>
      <c r="AW54" s="11" t="s">
        <v>408</v>
      </c>
      <c r="AX54" s="11"/>
      <c r="AY54" s="11"/>
      <c r="AZ54" s="11">
        <v>3.48</v>
      </c>
      <c r="BA54" s="11">
        <v>3.59</v>
      </c>
      <c r="BB54" s="13"/>
      <c r="BC54" s="13"/>
      <c r="BD54" s="13"/>
      <c r="BE54" s="13"/>
      <c r="BF54" s="12"/>
    </row>
    <row r="55" spans="1:58" s="2" customFormat="1" ht="76.5" hidden="1">
      <c r="A55" s="3" t="s">
        <v>230</v>
      </c>
      <c r="B55" s="3" t="s">
        <v>235</v>
      </c>
      <c r="C55" s="3">
        <v>1</v>
      </c>
      <c r="D55" s="3" t="s">
        <v>236</v>
      </c>
      <c r="E55" s="4">
        <v>44704</v>
      </c>
      <c r="F55" s="3">
        <v>92015</v>
      </c>
      <c r="G55" s="3"/>
      <c r="H55" s="3">
        <v>1</v>
      </c>
      <c r="I55" s="6">
        <v>44</v>
      </c>
      <c r="J55" s="3" t="s">
        <v>230</v>
      </c>
      <c r="K55" s="3" t="s">
        <v>231</v>
      </c>
      <c r="L55" s="3" t="s">
        <v>68</v>
      </c>
      <c r="M55" s="3" t="s">
        <v>69</v>
      </c>
      <c r="N55" s="3" t="s">
        <v>101</v>
      </c>
      <c r="O55" s="3" t="s">
        <v>90</v>
      </c>
      <c r="P55" s="3"/>
      <c r="Q55" s="3"/>
      <c r="R55" s="3" t="s">
        <v>36</v>
      </c>
      <c r="S55" s="3" t="s">
        <v>60</v>
      </c>
      <c r="T55" s="3" t="s">
        <v>61</v>
      </c>
      <c r="U55" s="3" t="s">
        <v>237</v>
      </c>
      <c r="V55" s="3"/>
      <c r="W55" s="4">
        <v>34352</v>
      </c>
      <c r="X55" s="6">
        <v>0</v>
      </c>
      <c r="Y55" s="6">
        <v>44</v>
      </c>
      <c r="Z55" s="3" t="s">
        <v>101</v>
      </c>
      <c r="AA55" s="4">
        <v>44811</v>
      </c>
      <c r="AB55" s="3"/>
      <c r="AC55" s="3"/>
      <c r="AD55" s="3"/>
      <c r="AE55" s="3"/>
      <c r="AF55" s="3"/>
      <c r="AG55" s="4">
        <v>45071</v>
      </c>
      <c r="AH55" s="3"/>
      <c r="AI55" s="3"/>
      <c r="AJ55" s="3" t="str">
        <f t="shared" si="5"/>
        <v>TDF.76284470444</v>
      </c>
      <c r="AK55" s="3" t="s">
        <v>330</v>
      </c>
      <c r="AL55" s="3" t="s">
        <v>336</v>
      </c>
      <c r="AM55" s="3" t="s">
        <v>362</v>
      </c>
      <c r="AN55" s="3" t="s">
        <v>339</v>
      </c>
      <c r="AO55" s="3" t="s">
        <v>329</v>
      </c>
      <c r="AP55" s="3" t="s">
        <v>337</v>
      </c>
      <c r="AQ55" s="3" t="s">
        <v>338</v>
      </c>
      <c r="AR55" s="30">
        <v>45127</v>
      </c>
      <c r="AS55" s="32" t="s">
        <v>415</v>
      </c>
      <c r="AT55" s="11" t="s">
        <v>390</v>
      </c>
      <c r="AU55" s="11" t="s">
        <v>384</v>
      </c>
      <c r="AV55" s="16">
        <v>45127</v>
      </c>
      <c r="AW55" s="11" t="s">
        <v>408</v>
      </c>
      <c r="AX55" s="11"/>
      <c r="AY55" s="11"/>
      <c r="AZ55" s="11">
        <v>3.48</v>
      </c>
      <c r="BA55" s="11">
        <v>3.59</v>
      </c>
      <c r="BB55" s="13"/>
      <c r="BC55" s="13"/>
      <c r="BD55" s="13"/>
      <c r="BE55" s="13"/>
      <c r="BF55" s="12"/>
    </row>
    <row r="56" spans="1:58" s="2" customFormat="1" ht="76.5" hidden="1">
      <c r="A56" s="3" t="s">
        <v>230</v>
      </c>
      <c r="B56" s="3" t="s">
        <v>238</v>
      </c>
      <c r="C56" s="3">
        <v>0</v>
      </c>
      <c r="D56" s="3" t="s">
        <v>239</v>
      </c>
      <c r="E56" s="4">
        <v>44839</v>
      </c>
      <c r="F56" s="3">
        <v>92014</v>
      </c>
      <c r="G56" s="3"/>
      <c r="H56" s="3">
        <v>1</v>
      </c>
      <c r="I56" s="6">
        <v>149</v>
      </c>
      <c r="J56" s="3" t="s">
        <v>230</v>
      </c>
      <c r="K56" s="3" t="s">
        <v>231</v>
      </c>
      <c r="L56" s="3" t="s">
        <v>68</v>
      </c>
      <c r="M56" s="3" t="s">
        <v>69</v>
      </c>
      <c r="N56" s="3" t="s">
        <v>101</v>
      </c>
      <c r="O56" s="3" t="s">
        <v>90</v>
      </c>
      <c r="P56" s="3"/>
      <c r="Q56" s="3"/>
      <c r="R56" s="3" t="s">
        <v>36</v>
      </c>
      <c r="S56" s="3" t="s">
        <v>55</v>
      </c>
      <c r="T56" s="3" t="s">
        <v>56</v>
      </c>
      <c r="U56" s="3" t="s">
        <v>240</v>
      </c>
      <c r="V56" s="3"/>
      <c r="W56" s="4">
        <v>29532</v>
      </c>
      <c r="X56" s="6">
        <v>0</v>
      </c>
      <c r="Y56" s="6">
        <v>139</v>
      </c>
      <c r="Z56" s="3" t="s">
        <v>101</v>
      </c>
      <c r="AA56" s="4">
        <v>44881</v>
      </c>
      <c r="AB56" s="3"/>
      <c r="AC56" s="3"/>
      <c r="AD56" s="3"/>
      <c r="AE56" s="3"/>
      <c r="AF56" s="3"/>
      <c r="AG56" s="4">
        <v>45071</v>
      </c>
      <c r="AH56" s="3"/>
      <c r="AI56" s="3"/>
      <c r="AJ56" s="3" t="str">
        <f t="shared" si="5"/>
        <v>TDF.775544839139</v>
      </c>
      <c r="AK56" s="3" t="s">
        <v>330</v>
      </c>
      <c r="AL56" s="3" t="s">
        <v>336</v>
      </c>
      <c r="AM56" s="3" t="s">
        <v>363</v>
      </c>
      <c r="AN56" s="3" t="s">
        <v>339</v>
      </c>
      <c r="AO56" s="3" t="s">
        <v>329</v>
      </c>
      <c r="AP56" s="3" t="s">
        <v>337</v>
      </c>
      <c r="AQ56" s="3" t="s">
        <v>338</v>
      </c>
      <c r="AR56" s="30">
        <v>45127</v>
      </c>
      <c r="AS56" s="32" t="s">
        <v>416</v>
      </c>
      <c r="AT56" s="11" t="s">
        <v>390</v>
      </c>
      <c r="AU56" s="11" t="s">
        <v>384</v>
      </c>
      <c r="AV56" s="16">
        <v>45127</v>
      </c>
      <c r="AW56" s="11" t="s">
        <v>408</v>
      </c>
      <c r="AX56" s="11"/>
      <c r="AY56" s="11"/>
      <c r="AZ56" s="11">
        <v>3.43</v>
      </c>
      <c r="BA56" s="11">
        <v>3.48</v>
      </c>
      <c r="BB56" s="13"/>
      <c r="BC56" s="13"/>
      <c r="BD56" s="13"/>
      <c r="BE56" s="13"/>
      <c r="BF56" s="12"/>
    </row>
    <row r="57" spans="1:58" s="2" customFormat="1" ht="76.5" hidden="1">
      <c r="A57" s="3" t="s">
        <v>230</v>
      </c>
      <c r="B57" s="3" t="s">
        <v>238</v>
      </c>
      <c r="C57" s="3">
        <v>0</v>
      </c>
      <c r="D57" s="3" t="s">
        <v>239</v>
      </c>
      <c r="E57" s="4">
        <v>44839</v>
      </c>
      <c r="F57" s="3">
        <v>92015</v>
      </c>
      <c r="G57" s="3"/>
      <c r="H57" s="3">
        <v>1</v>
      </c>
      <c r="I57" s="6">
        <v>44</v>
      </c>
      <c r="J57" s="3" t="s">
        <v>230</v>
      </c>
      <c r="K57" s="3" t="s">
        <v>231</v>
      </c>
      <c r="L57" s="3" t="s">
        <v>68</v>
      </c>
      <c r="M57" s="3" t="s">
        <v>69</v>
      </c>
      <c r="N57" s="3" t="s">
        <v>101</v>
      </c>
      <c r="O57" s="3" t="s">
        <v>90</v>
      </c>
      <c r="P57" s="3"/>
      <c r="Q57" s="3"/>
      <c r="R57" s="3" t="s">
        <v>36</v>
      </c>
      <c r="S57" s="3" t="s">
        <v>55</v>
      </c>
      <c r="T57" s="3" t="s">
        <v>56</v>
      </c>
      <c r="U57" s="3" t="s">
        <v>240</v>
      </c>
      <c r="V57" s="3"/>
      <c r="W57" s="4">
        <v>29532</v>
      </c>
      <c r="X57" s="6">
        <v>0</v>
      </c>
      <c r="Y57" s="6">
        <v>44</v>
      </c>
      <c r="Z57" s="3" t="s">
        <v>101</v>
      </c>
      <c r="AA57" s="4">
        <v>44881</v>
      </c>
      <c r="AB57" s="3"/>
      <c r="AC57" s="3"/>
      <c r="AD57" s="3"/>
      <c r="AE57" s="3"/>
      <c r="AF57" s="3"/>
      <c r="AG57" s="4">
        <v>45071</v>
      </c>
      <c r="AH57" s="3"/>
      <c r="AI57" s="3"/>
      <c r="AJ57" s="3" t="str">
        <f t="shared" si="5"/>
        <v>TDF.77554483944</v>
      </c>
      <c r="AK57" s="3" t="s">
        <v>330</v>
      </c>
      <c r="AL57" s="3" t="s">
        <v>336</v>
      </c>
      <c r="AM57" s="3" t="s">
        <v>363</v>
      </c>
      <c r="AN57" s="3" t="s">
        <v>339</v>
      </c>
      <c r="AO57" s="3" t="s">
        <v>329</v>
      </c>
      <c r="AP57" s="3" t="s">
        <v>337</v>
      </c>
      <c r="AQ57" s="3" t="s">
        <v>338</v>
      </c>
      <c r="AR57" s="30">
        <v>45127</v>
      </c>
      <c r="AS57" s="32" t="s">
        <v>416</v>
      </c>
      <c r="AT57" s="11" t="s">
        <v>390</v>
      </c>
      <c r="AU57" s="11" t="s">
        <v>384</v>
      </c>
      <c r="AV57" s="16">
        <v>45127</v>
      </c>
      <c r="AW57" s="11" t="s">
        <v>408</v>
      </c>
      <c r="AX57" s="11"/>
      <c r="AY57" s="11"/>
      <c r="AZ57" s="11">
        <v>3.43</v>
      </c>
      <c r="BA57" s="11">
        <v>3.48</v>
      </c>
      <c r="BB57" s="13"/>
      <c r="BC57" s="13"/>
      <c r="BD57" s="13"/>
      <c r="BE57" s="13"/>
      <c r="BF57" s="12"/>
    </row>
    <row r="58" spans="1:58" s="2" customFormat="1" ht="76.5" hidden="1">
      <c r="A58" s="3" t="s">
        <v>230</v>
      </c>
      <c r="B58" s="3" t="s">
        <v>238</v>
      </c>
      <c r="C58" s="3">
        <v>0</v>
      </c>
      <c r="D58" s="3" t="s">
        <v>239</v>
      </c>
      <c r="E58" s="4">
        <v>44839</v>
      </c>
      <c r="F58" s="3">
        <v>99072</v>
      </c>
      <c r="G58" s="3"/>
      <c r="H58" s="3">
        <v>1</v>
      </c>
      <c r="I58" s="6">
        <v>15</v>
      </c>
      <c r="J58" s="3" t="s">
        <v>230</v>
      </c>
      <c r="K58" s="3" t="s">
        <v>231</v>
      </c>
      <c r="L58" s="3" t="s">
        <v>68</v>
      </c>
      <c r="M58" s="3" t="s">
        <v>69</v>
      </c>
      <c r="N58" s="3" t="s">
        <v>101</v>
      </c>
      <c r="O58" s="3" t="s">
        <v>90</v>
      </c>
      <c r="P58" s="3"/>
      <c r="Q58" s="3"/>
      <c r="R58" s="3" t="s">
        <v>36</v>
      </c>
      <c r="S58" s="3" t="s">
        <v>55</v>
      </c>
      <c r="T58" s="3" t="s">
        <v>56</v>
      </c>
      <c r="U58" s="3" t="s">
        <v>240</v>
      </c>
      <c r="V58" s="3"/>
      <c r="W58" s="4">
        <v>29532</v>
      </c>
      <c r="X58" s="6">
        <v>0</v>
      </c>
      <c r="Y58" s="6">
        <v>15</v>
      </c>
      <c r="Z58" s="3" t="s">
        <v>101</v>
      </c>
      <c r="AA58" s="4">
        <v>44881</v>
      </c>
      <c r="AB58" s="3"/>
      <c r="AC58" s="3"/>
      <c r="AD58" s="3"/>
      <c r="AE58" s="3"/>
      <c r="AF58" s="3"/>
      <c r="AG58" s="4">
        <v>45071</v>
      </c>
      <c r="AH58" s="3"/>
      <c r="AI58" s="3"/>
      <c r="AJ58" s="3" t="str">
        <f t="shared" si="5"/>
        <v>TDF.77554483915</v>
      </c>
      <c r="AK58" s="3" t="s">
        <v>330</v>
      </c>
      <c r="AL58" s="3" t="s">
        <v>336</v>
      </c>
      <c r="AM58" s="3" t="s">
        <v>363</v>
      </c>
      <c r="AN58" s="3" t="s">
        <v>339</v>
      </c>
      <c r="AO58" s="3" t="s">
        <v>329</v>
      </c>
      <c r="AP58" s="3" t="s">
        <v>337</v>
      </c>
      <c r="AQ58" s="3" t="s">
        <v>338</v>
      </c>
      <c r="AR58" s="30">
        <v>45127</v>
      </c>
      <c r="AS58" s="32" t="s">
        <v>416</v>
      </c>
      <c r="AT58" s="11" t="s">
        <v>390</v>
      </c>
      <c r="AU58" s="11" t="s">
        <v>384</v>
      </c>
      <c r="AV58" s="16">
        <v>45127</v>
      </c>
      <c r="AW58" s="11" t="s">
        <v>408</v>
      </c>
      <c r="AX58" s="11"/>
      <c r="AY58" s="11"/>
      <c r="AZ58" s="11">
        <v>3.43</v>
      </c>
      <c r="BA58" s="11">
        <v>3.48</v>
      </c>
      <c r="BB58" s="13"/>
      <c r="BC58" s="13"/>
      <c r="BD58" s="13"/>
      <c r="BE58" s="13"/>
      <c r="BF58" s="12"/>
    </row>
    <row r="59" spans="1:58" s="2" customFormat="1" ht="76.5" hidden="1">
      <c r="A59" s="3" t="s">
        <v>230</v>
      </c>
      <c r="B59" s="3" t="s">
        <v>238</v>
      </c>
      <c r="C59" s="3">
        <v>1</v>
      </c>
      <c r="D59" s="3" t="s">
        <v>239</v>
      </c>
      <c r="E59" s="4">
        <v>44839</v>
      </c>
      <c r="F59" s="3">
        <v>92310</v>
      </c>
      <c r="G59" s="3"/>
      <c r="H59" s="3">
        <v>1</v>
      </c>
      <c r="I59" s="6">
        <v>64</v>
      </c>
      <c r="J59" s="3" t="s">
        <v>230</v>
      </c>
      <c r="K59" s="3" t="s">
        <v>231</v>
      </c>
      <c r="L59" s="3" t="s">
        <v>68</v>
      </c>
      <c r="M59" s="3" t="s">
        <v>69</v>
      </c>
      <c r="N59" s="3" t="s">
        <v>101</v>
      </c>
      <c r="O59" s="3" t="s">
        <v>90</v>
      </c>
      <c r="P59" s="3"/>
      <c r="Q59" s="3"/>
      <c r="R59" s="3" t="s">
        <v>36</v>
      </c>
      <c r="S59" s="3" t="s">
        <v>55</v>
      </c>
      <c r="T59" s="3" t="s">
        <v>56</v>
      </c>
      <c r="U59" s="3" t="s">
        <v>240</v>
      </c>
      <c r="V59" s="3"/>
      <c r="W59" s="4">
        <v>29532</v>
      </c>
      <c r="X59" s="6">
        <v>0</v>
      </c>
      <c r="Y59" s="6">
        <v>34</v>
      </c>
      <c r="Z59" s="3" t="s">
        <v>101</v>
      </c>
      <c r="AA59" s="4">
        <v>44881</v>
      </c>
      <c r="AB59" s="3"/>
      <c r="AC59" s="3"/>
      <c r="AD59" s="3"/>
      <c r="AE59" s="3"/>
      <c r="AF59" s="3"/>
      <c r="AG59" s="4">
        <v>45071</v>
      </c>
      <c r="AH59" s="3"/>
      <c r="AI59" s="3"/>
      <c r="AJ59" s="3" t="str">
        <f t="shared" ref="AJ59:AJ86" si="6">B59&amp;E59&amp;Y59</f>
        <v>TDF.77554483934</v>
      </c>
      <c r="AK59" s="3" t="s">
        <v>330</v>
      </c>
      <c r="AL59" s="3" t="s">
        <v>336</v>
      </c>
      <c r="AM59" s="3" t="s">
        <v>363</v>
      </c>
      <c r="AN59" s="3" t="s">
        <v>339</v>
      </c>
      <c r="AO59" s="3" t="s">
        <v>329</v>
      </c>
      <c r="AP59" s="3" t="s">
        <v>337</v>
      </c>
      <c r="AQ59" s="3" t="s">
        <v>338</v>
      </c>
      <c r="AR59" s="30">
        <v>45127</v>
      </c>
      <c r="AS59" s="32" t="s">
        <v>416</v>
      </c>
      <c r="AT59" s="11" t="s">
        <v>390</v>
      </c>
      <c r="AU59" s="11" t="s">
        <v>384</v>
      </c>
      <c r="AV59" s="16">
        <v>45127</v>
      </c>
      <c r="AW59" s="11" t="s">
        <v>408</v>
      </c>
      <c r="AX59" s="11"/>
      <c r="AY59" s="11"/>
      <c r="AZ59" s="11">
        <v>3.43</v>
      </c>
      <c r="BA59" s="11">
        <v>3.48</v>
      </c>
      <c r="BB59" s="13"/>
      <c r="BC59" s="13"/>
      <c r="BD59" s="13"/>
      <c r="BE59" s="13"/>
      <c r="BF59" s="12"/>
    </row>
    <row r="60" spans="1:58" s="2" customFormat="1" ht="76.5" hidden="1">
      <c r="A60" s="3" t="s">
        <v>230</v>
      </c>
      <c r="B60" s="3" t="s">
        <v>241</v>
      </c>
      <c r="C60" s="3">
        <v>0</v>
      </c>
      <c r="D60" s="3" t="s">
        <v>242</v>
      </c>
      <c r="E60" s="4">
        <v>44867</v>
      </c>
      <c r="F60" s="3">
        <v>92004</v>
      </c>
      <c r="G60" s="3"/>
      <c r="H60" s="3">
        <v>1</v>
      </c>
      <c r="I60" s="6">
        <v>154</v>
      </c>
      <c r="J60" s="3" t="s">
        <v>230</v>
      </c>
      <c r="K60" s="3" t="s">
        <v>231</v>
      </c>
      <c r="L60" s="3" t="s">
        <v>68</v>
      </c>
      <c r="M60" s="3" t="s">
        <v>69</v>
      </c>
      <c r="N60" s="3" t="s">
        <v>101</v>
      </c>
      <c r="O60" s="3" t="s">
        <v>90</v>
      </c>
      <c r="P60" s="3"/>
      <c r="Q60" s="3"/>
      <c r="R60" s="3" t="s">
        <v>36</v>
      </c>
      <c r="S60" s="3" t="s">
        <v>55</v>
      </c>
      <c r="T60" s="3" t="s">
        <v>56</v>
      </c>
      <c r="U60" s="3" t="s">
        <v>243</v>
      </c>
      <c r="V60" s="3"/>
      <c r="W60" s="4">
        <v>28680</v>
      </c>
      <c r="X60" s="6">
        <v>0</v>
      </c>
      <c r="Y60" s="6">
        <v>144</v>
      </c>
      <c r="Z60" s="3" t="s">
        <v>101</v>
      </c>
      <c r="AA60" s="4">
        <v>44916</v>
      </c>
      <c r="AB60" s="3"/>
      <c r="AC60" s="3"/>
      <c r="AD60" s="3"/>
      <c r="AE60" s="3"/>
      <c r="AF60" s="3"/>
      <c r="AG60" s="4">
        <v>45071</v>
      </c>
      <c r="AH60" s="3"/>
      <c r="AI60" s="3"/>
      <c r="AJ60" s="3" t="str">
        <f t="shared" si="6"/>
        <v>TDF.779544867144</v>
      </c>
      <c r="AK60" s="3" t="s">
        <v>330</v>
      </c>
      <c r="AL60" s="3" t="s">
        <v>336</v>
      </c>
      <c r="AM60" s="3" t="s">
        <v>364</v>
      </c>
      <c r="AN60" s="3" t="s">
        <v>339</v>
      </c>
      <c r="AO60" s="3" t="s">
        <v>329</v>
      </c>
      <c r="AP60" s="3" t="s">
        <v>337</v>
      </c>
      <c r="AQ60" s="3" t="s">
        <v>338</v>
      </c>
      <c r="AR60" s="30">
        <v>45127</v>
      </c>
      <c r="AS60" s="32" t="s">
        <v>417</v>
      </c>
      <c r="AT60" s="11" t="s">
        <v>390</v>
      </c>
      <c r="AU60" s="11" t="s">
        <v>384</v>
      </c>
      <c r="AV60" s="16">
        <v>45127</v>
      </c>
      <c r="AW60" s="11" t="s">
        <v>408</v>
      </c>
      <c r="AX60" s="11"/>
      <c r="AY60" s="11"/>
      <c r="AZ60" s="11">
        <v>3.28</v>
      </c>
      <c r="BA60" s="11">
        <v>3.42</v>
      </c>
      <c r="BB60" s="13"/>
      <c r="BC60" s="13"/>
      <c r="BD60" s="13"/>
      <c r="BE60" s="13"/>
      <c r="BF60" s="12"/>
    </row>
    <row r="61" spans="1:58" s="2" customFormat="1" ht="76.5" hidden="1">
      <c r="A61" s="3" t="s">
        <v>230</v>
      </c>
      <c r="B61" s="3" t="s">
        <v>241</v>
      </c>
      <c r="C61" s="3">
        <v>0</v>
      </c>
      <c r="D61" s="3" t="s">
        <v>242</v>
      </c>
      <c r="E61" s="4">
        <v>44867</v>
      </c>
      <c r="F61" s="3">
        <v>92015</v>
      </c>
      <c r="G61" s="3"/>
      <c r="H61" s="3">
        <v>1</v>
      </c>
      <c r="I61" s="6">
        <v>44</v>
      </c>
      <c r="J61" s="3" t="s">
        <v>230</v>
      </c>
      <c r="K61" s="3" t="s">
        <v>231</v>
      </c>
      <c r="L61" s="3" t="s">
        <v>68</v>
      </c>
      <c r="M61" s="3" t="s">
        <v>69</v>
      </c>
      <c r="N61" s="3" t="s">
        <v>101</v>
      </c>
      <c r="O61" s="3" t="s">
        <v>90</v>
      </c>
      <c r="P61" s="3"/>
      <c r="Q61" s="3"/>
      <c r="R61" s="3" t="s">
        <v>36</v>
      </c>
      <c r="S61" s="3" t="s">
        <v>55</v>
      </c>
      <c r="T61" s="3" t="s">
        <v>56</v>
      </c>
      <c r="U61" s="3" t="s">
        <v>243</v>
      </c>
      <c r="V61" s="3"/>
      <c r="W61" s="4">
        <v>28680</v>
      </c>
      <c r="X61" s="6">
        <v>0</v>
      </c>
      <c r="Y61" s="6">
        <v>44</v>
      </c>
      <c r="Z61" s="3" t="s">
        <v>101</v>
      </c>
      <c r="AA61" s="4">
        <v>44916</v>
      </c>
      <c r="AB61" s="3"/>
      <c r="AC61" s="3"/>
      <c r="AD61" s="3"/>
      <c r="AE61" s="3"/>
      <c r="AF61" s="3"/>
      <c r="AG61" s="4">
        <v>45071</v>
      </c>
      <c r="AH61" s="3"/>
      <c r="AI61" s="3"/>
      <c r="AJ61" s="3" t="str">
        <f t="shared" si="6"/>
        <v>TDF.77954486744</v>
      </c>
      <c r="AK61" s="3" t="s">
        <v>330</v>
      </c>
      <c r="AL61" s="3" t="s">
        <v>336</v>
      </c>
      <c r="AM61" s="3" t="s">
        <v>364</v>
      </c>
      <c r="AN61" s="3" t="s">
        <v>339</v>
      </c>
      <c r="AO61" s="3" t="s">
        <v>329</v>
      </c>
      <c r="AP61" s="3" t="s">
        <v>337</v>
      </c>
      <c r="AQ61" s="3" t="s">
        <v>338</v>
      </c>
      <c r="AR61" s="30">
        <v>45127</v>
      </c>
      <c r="AS61" s="32" t="s">
        <v>417</v>
      </c>
      <c r="AT61" s="11" t="s">
        <v>390</v>
      </c>
      <c r="AU61" s="11" t="s">
        <v>384</v>
      </c>
      <c r="AV61" s="16">
        <v>45127</v>
      </c>
      <c r="AW61" s="11" t="s">
        <v>408</v>
      </c>
      <c r="AX61" s="11"/>
      <c r="AY61" s="11"/>
      <c r="AZ61" s="11">
        <v>3.28</v>
      </c>
      <c r="BA61" s="11">
        <v>3.42</v>
      </c>
      <c r="BB61" s="13"/>
      <c r="BC61" s="13"/>
      <c r="BD61" s="13"/>
      <c r="BE61" s="13"/>
      <c r="BF61" s="12"/>
    </row>
    <row r="62" spans="1:58" s="2" customFormat="1" ht="76.5" hidden="1">
      <c r="A62" s="3" t="s">
        <v>230</v>
      </c>
      <c r="B62" s="3" t="s">
        <v>241</v>
      </c>
      <c r="C62" s="3">
        <v>1</v>
      </c>
      <c r="D62" s="3" t="s">
        <v>242</v>
      </c>
      <c r="E62" s="4">
        <v>44867</v>
      </c>
      <c r="F62" s="3">
        <v>99072</v>
      </c>
      <c r="G62" s="3"/>
      <c r="H62" s="3">
        <v>1</v>
      </c>
      <c r="I62" s="6">
        <v>15</v>
      </c>
      <c r="J62" s="3" t="s">
        <v>230</v>
      </c>
      <c r="K62" s="3" t="s">
        <v>231</v>
      </c>
      <c r="L62" s="3" t="s">
        <v>68</v>
      </c>
      <c r="M62" s="3" t="s">
        <v>69</v>
      </c>
      <c r="N62" s="3" t="s">
        <v>101</v>
      </c>
      <c r="O62" s="3" t="s">
        <v>90</v>
      </c>
      <c r="P62" s="3"/>
      <c r="Q62" s="3"/>
      <c r="R62" s="3" t="s">
        <v>36</v>
      </c>
      <c r="S62" s="3" t="s">
        <v>55</v>
      </c>
      <c r="T62" s="3" t="s">
        <v>56</v>
      </c>
      <c r="U62" s="3" t="s">
        <v>243</v>
      </c>
      <c r="V62" s="3"/>
      <c r="W62" s="4">
        <v>28680</v>
      </c>
      <c r="X62" s="6">
        <v>0</v>
      </c>
      <c r="Y62" s="6">
        <v>15</v>
      </c>
      <c r="Z62" s="3" t="s">
        <v>101</v>
      </c>
      <c r="AA62" s="4">
        <v>44916</v>
      </c>
      <c r="AB62" s="3"/>
      <c r="AC62" s="3"/>
      <c r="AD62" s="3"/>
      <c r="AE62" s="3"/>
      <c r="AF62" s="3"/>
      <c r="AG62" s="4">
        <v>45071</v>
      </c>
      <c r="AH62" s="3"/>
      <c r="AI62" s="3"/>
      <c r="AJ62" s="3" t="str">
        <f t="shared" si="6"/>
        <v>TDF.77954486715</v>
      </c>
      <c r="AK62" s="3" t="s">
        <v>330</v>
      </c>
      <c r="AL62" s="3" t="s">
        <v>336</v>
      </c>
      <c r="AM62" s="3" t="s">
        <v>364</v>
      </c>
      <c r="AN62" s="3" t="s">
        <v>339</v>
      </c>
      <c r="AO62" s="3" t="s">
        <v>329</v>
      </c>
      <c r="AP62" s="3" t="s">
        <v>337</v>
      </c>
      <c r="AQ62" s="3" t="s">
        <v>338</v>
      </c>
      <c r="AR62" s="30">
        <v>45127</v>
      </c>
      <c r="AS62" s="32" t="s">
        <v>417</v>
      </c>
      <c r="AT62" s="11" t="s">
        <v>390</v>
      </c>
      <c r="AU62" s="11" t="s">
        <v>384</v>
      </c>
      <c r="AV62" s="16">
        <v>45127</v>
      </c>
      <c r="AW62" s="11" t="s">
        <v>408</v>
      </c>
      <c r="AX62" s="11"/>
      <c r="AY62" s="11"/>
      <c r="AZ62" s="11">
        <v>3.28</v>
      </c>
      <c r="BA62" s="11">
        <v>3.42</v>
      </c>
      <c r="BB62" s="13"/>
      <c r="BC62" s="13"/>
      <c r="BD62" s="13"/>
      <c r="BE62" s="13"/>
      <c r="BF62" s="12"/>
    </row>
    <row r="63" spans="1:58" s="2" customFormat="1" ht="25.5">
      <c r="A63" s="3" t="s">
        <v>308</v>
      </c>
      <c r="B63" s="3" t="s">
        <v>249</v>
      </c>
      <c r="C63" s="3">
        <v>1</v>
      </c>
      <c r="D63" s="3" t="s">
        <v>250</v>
      </c>
      <c r="E63" s="4">
        <v>44279</v>
      </c>
      <c r="F63" s="3">
        <v>99213</v>
      </c>
      <c r="G63" s="3"/>
      <c r="H63" s="3">
        <v>1</v>
      </c>
      <c r="I63" s="6">
        <v>165</v>
      </c>
      <c r="J63" s="3" t="s">
        <v>247</v>
      </c>
      <c r="K63" s="3" t="s">
        <v>248</v>
      </c>
      <c r="L63" s="3" t="s">
        <v>68</v>
      </c>
      <c r="M63" s="3" t="s">
        <v>245</v>
      </c>
      <c r="N63" s="3" t="s">
        <v>130</v>
      </c>
      <c r="O63" s="3" t="s">
        <v>131</v>
      </c>
      <c r="P63" s="3"/>
      <c r="Q63" s="3"/>
      <c r="R63" s="3" t="s">
        <v>40</v>
      </c>
      <c r="S63" s="3" t="s">
        <v>104</v>
      </c>
      <c r="T63" s="3" t="s">
        <v>105</v>
      </c>
      <c r="U63" s="3">
        <v>570026816</v>
      </c>
      <c r="V63" s="3"/>
      <c r="W63" s="4">
        <v>23512</v>
      </c>
      <c r="X63" s="6">
        <v>0</v>
      </c>
      <c r="Y63" s="6">
        <v>135</v>
      </c>
      <c r="Z63" s="3" t="s">
        <v>130</v>
      </c>
      <c r="AA63" s="4">
        <v>44280</v>
      </c>
      <c r="AB63" s="3" t="s">
        <v>251</v>
      </c>
      <c r="AC63" s="3"/>
      <c r="AD63" s="3"/>
      <c r="AE63" s="3" t="s">
        <v>252</v>
      </c>
      <c r="AF63" s="3"/>
      <c r="AG63" s="4">
        <v>44364</v>
      </c>
      <c r="AH63" s="3"/>
      <c r="AI63" s="3"/>
      <c r="AJ63" s="3" t="str">
        <f t="shared" si="6"/>
        <v>WFP.1255644279135</v>
      </c>
      <c r="AK63" s="3" t="s">
        <v>330</v>
      </c>
      <c r="AL63" s="3" t="s">
        <v>336</v>
      </c>
      <c r="AM63" s="3" t="s">
        <v>365</v>
      </c>
      <c r="AN63" s="3" t="s">
        <v>339</v>
      </c>
      <c r="AO63" s="3" t="s">
        <v>329</v>
      </c>
      <c r="AP63" s="3" t="s">
        <v>337</v>
      </c>
      <c r="AQ63" s="3" t="s">
        <v>338</v>
      </c>
      <c r="AR63" s="30">
        <v>45127</v>
      </c>
      <c r="AS63" s="32" t="s">
        <v>402</v>
      </c>
      <c r="AT63" s="11" t="s">
        <v>411</v>
      </c>
      <c r="AU63" s="13" t="s">
        <v>383</v>
      </c>
      <c r="AV63" s="16">
        <v>45127</v>
      </c>
      <c r="AW63" s="13" t="s">
        <v>409</v>
      </c>
      <c r="AX63" s="13"/>
      <c r="AY63" s="13"/>
      <c r="AZ63" s="13">
        <v>10.16</v>
      </c>
      <c r="BA63" s="13">
        <v>11</v>
      </c>
      <c r="BB63" s="13"/>
      <c r="BC63" s="13" t="s">
        <v>439</v>
      </c>
      <c r="BD63" s="13" t="s">
        <v>441</v>
      </c>
      <c r="BE63" s="16">
        <v>45131</v>
      </c>
      <c r="BF63" s="12"/>
    </row>
    <row r="64" spans="1:58" s="2" customFormat="1" ht="102" hidden="1">
      <c r="A64" s="3" t="s">
        <v>308</v>
      </c>
      <c r="B64" s="3" t="s">
        <v>255</v>
      </c>
      <c r="C64" s="3">
        <v>0</v>
      </c>
      <c r="D64" s="3" t="s">
        <v>256</v>
      </c>
      <c r="E64" s="4">
        <v>44328</v>
      </c>
      <c r="F64" s="3">
        <v>99406</v>
      </c>
      <c r="G64" s="3"/>
      <c r="H64" s="3">
        <v>1</v>
      </c>
      <c r="I64" s="6">
        <v>35</v>
      </c>
      <c r="J64" s="3" t="s">
        <v>247</v>
      </c>
      <c r="K64" s="3" t="s">
        <v>248</v>
      </c>
      <c r="L64" s="3" t="s">
        <v>68</v>
      </c>
      <c r="M64" s="3" t="s">
        <v>245</v>
      </c>
      <c r="N64" s="3" t="s">
        <v>101</v>
      </c>
      <c r="O64" s="3" t="s">
        <v>90</v>
      </c>
      <c r="P64" s="3"/>
      <c r="Q64" s="3"/>
      <c r="R64" s="3" t="s">
        <v>40</v>
      </c>
      <c r="S64" s="3" t="s">
        <v>64</v>
      </c>
      <c r="T64" s="3" t="s">
        <v>65</v>
      </c>
      <c r="U64" s="3" t="s">
        <v>257</v>
      </c>
      <c r="V64" s="3"/>
      <c r="W64" s="4">
        <v>23784</v>
      </c>
      <c r="X64" s="6">
        <v>0</v>
      </c>
      <c r="Y64" s="6">
        <v>35</v>
      </c>
      <c r="Z64" s="3" t="s">
        <v>101</v>
      </c>
      <c r="AA64" s="4">
        <v>44880</v>
      </c>
      <c r="AB64" s="3"/>
      <c r="AC64" s="3"/>
      <c r="AD64" s="3"/>
      <c r="AE64" s="3"/>
      <c r="AF64" s="3"/>
      <c r="AG64" s="4">
        <v>44880</v>
      </c>
      <c r="AH64" s="3"/>
      <c r="AI64" s="3"/>
      <c r="AJ64" s="3" t="str">
        <f t="shared" si="6"/>
        <v>WFP.137344432835</v>
      </c>
      <c r="AK64" s="3" t="s">
        <v>330</v>
      </c>
      <c r="AL64" s="3" t="s">
        <v>336</v>
      </c>
      <c r="AM64" s="3" t="s">
        <v>366</v>
      </c>
      <c r="AN64" s="3" t="s">
        <v>339</v>
      </c>
      <c r="AO64" s="3" t="s">
        <v>329</v>
      </c>
      <c r="AP64" s="3" t="s">
        <v>337</v>
      </c>
      <c r="AQ64" s="3" t="s">
        <v>338</v>
      </c>
      <c r="AR64" s="30">
        <v>45127</v>
      </c>
      <c r="AS64" s="32" t="s">
        <v>418</v>
      </c>
      <c r="AT64" s="11" t="s">
        <v>390</v>
      </c>
      <c r="AU64" s="11" t="s">
        <v>384</v>
      </c>
      <c r="AV64" s="16">
        <v>45127</v>
      </c>
      <c r="AW64" s="11" t="s">
        <v>408</v>
      </c>
      <c r="AX64" s="11"/>
      <c r="AY64" s="11"/>
      <c r="AZ64" s="11">
        <v>1.52</v>
      </c>
      <c r="BA64" s="11">
        <v>1.59</v>
      </c>
      <c r="BB64" s="13"/>
      <c r="BC64" s="13"/>
      <c r="BD64" s="13"/>
      <c r="BE64" s="13"/>
      <c r="BF64" s="12"/>
    </row>
    <row r="65" spans="1:58" s="2" customFormat="1" ht="102" hidden="1">
      <c r="A65" s="3" t="s">
        <v>308</v>
      </c>
      <c r="B65" s="3" t="s">
        <v>255</v>
      </c>
      <c r="C65" s="3">
        <v>0</v>
      </c>
      <c r="D65" s="3" t="s">
        <v>256</v>
      </c>
      <c r="E65" s="4">
        <v>44328</v>
      </c>
      <c r="F65" s="3">
        <v>99214</v>
      </c>
      <c r="G65" s="3">
        <v>25</v>
      </c>
      <c r="H65" s="3">
        <v>1</v>
      </c>
      <c r="I65" s="6">
        <v>250</v>
      </c>
      <c r="J65" s="3" t="s">
        <v>247</v>
      </c>
      <c r="K65" s="3" t="s">
        <v>248</v>
      </c>
      <c r="L65" s="3" t="s">
        <v>68</v>
      </c>
      <c r="M65" s="3" t="s">
        <v>245</v>
      </c>
      <c r="N65" s="3" t="s">
        <v>101</v>
      </c>
      <c r="O65" s="3" t="s">
        <v>90</v>
      </c>
      <c r="P65" s="3"/>
      <c r="Q65" s="3"/>
      <c r="R65" s="3" t="s">
        <v>40</v>
      </c>
      <c r="S65" s="3" t="s">
        <v>64</v>
      </c>
      <c r="T65" s="3" t="s">
        <v>65</v>
      </c>
      <c r="U65" s="3" t="s">
        <v>257</v>
      </c>
      <c r="V65" s="3"/>
      <c r="W65" s="4">
        <v>23784</v>
      </c>
      <c r="X65" s="6">
        <v>0</v>
      </c>
      <c r="Y65" s="6">
        <v>250</v>
      </c>
      <c r="Z65" s="3" t="s">
        <v>101</v>
      </c>
      <c r="AA65" s="4">
        <v>44880</v>
      </c>
      <c r="AB65" s="3"/>
      <c r="AC65" s="3"/>
      <c r="AD65" s="3"/>
      <c r="AE65" s="3"/>
      <c r="AF65" s="3"/>
      <c r="AG65" s="4">
        <v>44880</v>
      </c>
      <c r="AH65" s="3"/>
      <c r="AI65" s="3"/>
      <c r="AJ65" s="3" t="str">
        <f t="shared" si="6"/>
        <v>WFP.1373444328250</v>
      </c>
      <c r="AK65" s="3" t="s">
        <v>330</v>
      </c>
      <c r="AL65" s="3" t="s">
        <v>336</v>
      </c>
      <c r="AM65" s="3" t="s">
        <v>366</v>
      </c>
      <c r="AN65" s="3" t="s">
        <v>339</v>
      </c>
      <c r="AO65" s="3" t="s">
        <v>329</v>
      </c>
      <c r="AP65" s="3" t="s">
        <v>337</v>
      </c>
      <c r="AQ65" s="3" t="s">
        <v>338</v>
      </c>
      <c r="AR65" s="30">
        <v>45127</v>
      </c>
      <c r="AS65" s="32" t="s">
        <v>418</v>
      </c>
      <c r="AT65" s="11" t="s">
        <v>390</v>
      </c>
      <c r="AU65" s="11" t="s">
        <v>384</v>
      </c>
      <c r="AV65" s="16">
        <v>45127</v>
      </c>
      <c r="AW65" s="11" t="s">
        <v>408</v>
      </c>
      <c r="AX65" s="11"/>
      <c r="AY65" s="11"/>
      <c r="AZ65" s="11">
        <v>1.52</v>
      </c>
      <c r="BA65" s="11">
        <v>1.59</v>
      </c>
      <c r="BB65" s="13"/>
      <c r="BC65" s="13"/>
      <c r="BD65" s="13"/>
      <c r="BE65" s="13"/>
      <c r="BF65" s="12"/>
    </row>
    <row r="66" spans="1:58" s="2" customFormat="1" ht="102" hidden="1">
      <c r="A66" s="3" t="s">
        <v>308</v>
      </c>
      <c r="B66" s="3" t="s">
        <v>255</v>
      </c>
      <c r="C66" s="3">
        <v>1</v>
      </c>
      <c r="D66" s="3" t="s">
        <v>256</v>
      </c>
      <c r="E66" s="4">
        <v>44328</v>
      </c>
      <c r="F66" s="3">
        <v>99072</v>
      </c>
      <c r="G66" s="3"/>
      <c r="H66" s="3">
        <v>1</v>
      </c>
      <c r="I66" s="6">
        <v>15</v>
      </c>
      <c r="J66" s="3" t="s">
        <v>247</v>
      </c>
      <c r="K66" s="3" t="s">
        <v>248</v>
      </c>
      <c r="L66" s="3" t="s">
        <v>68</v>
      </c>
      <c r="M66" s="3" t="s">
        <v>245</v>
      </c>
      <c r="N66" s="3" t="s">
        <v>101</v>
      </c>
      <c r="O66" s="3" t="s">
        <v>90</v>
      </c>
      <c r="P66" s="3"/>
      <c r="Q66" s="3"/>
      <c r="R66" s="3" t="s">
        <v>40</v>
      </c>
      <c r="S66" s="3" t="s">
        <v>64</v>
      </c>
      <c r="T66" s="3" t="s">
        <v>65</v>
      </c>
      <c r="U66" s="3" t="s">
        <v>257</v>
      </c>
      <c r="V66" s="3"/>
      <c r="W66" s="4">
        <v>23784</v>
      </c>
      <c r="X66" s="6">
        <v>0</v>
      </c>
      <c r="Y66" s="6">
        <v>15</v>
      </c>
      <c r="Z66" s="3" t="s">
        <v>101</v>
      </c>
      <c r="AA66" s="4">
        <v>44880</v>
      </c>
      <c r="AB66" s="3"/>
      <c r="AC66" s="3"/>
      <c r="AD66" s="3"/>
      <c r="AE66" s="3"/>
      <c r="AF66" s="3"/>
      <c r="AG66" s="4">
        <v>44880</v>
      </c>
      <c r="AH66" s="3"/>
      <c r="AI66" s="3"/>
      <c r="AJ66" s="3" t="str">
        <f t="shared" si="6"/>
        <v>WFP.137344432815</v>
      </c>
      <c r="AK66" s="3" t="s">
        <v>330</v>
      </c>
      <c r="AL66" s="3" t="s">
        <v>336</v>
      </c>
      <c r="AM66" s="3" t="s">
        <v>366</v>
      </c>
      <c r="AN66" s="3" t="s">
        <v>339</v>
      </c>
      <c r="AO66" s="3" t="s">
        <v>329</v>
      </c>
      <c r="AP66" s="3" t="s">
        <v>337</v>
      </c>
      <c r="AQ66" s="3" t="s">
        <v>338</v>
      </c>
      <c r="AR66" s="30">
        <v>45127</v>
      </c>
      <c r="AS66" s="32" t="s">
        <v>418</v>
      </c>
      <c r="AT66" s="11" t="s">
        <v>390</v>
      </c>
      <c r="AU66" s="11" t="s">
        <v>384</v>
      </c>
      <c r="AV66" s="16">
        <v>45127</v>
      </c>
      <c r="AW66" s="11" t="s">
        <v>408</v>
      </c>
      <c r="AX66" s="11"/>
      <c r="AY66" s="11"/>
      <c r="AZ66" s="11">
        <v>1.52</v>
      </c>
      <c r="BA66" s="11">
        <v>1.59</v>
      </c>
      <c r="BB66" s="13"/>
      <c r="BC66" s="13"/>
      <c r="BD66" s="13"/>
      <c r="BE66" s="13"/>
      <c r="BF66" s="12"/>
    </row>
    <row r="67" spans="1:58" s="2" customFormat="1" ht="51" hidden="1">
      <c r="A67" s="3" t="s">
        <v>308</v>
      </c>
      <c r="B67" s="3" t="s">
        <v>258</v>
      </c>
      <c r="C67" s="3">
        <v>1</v>
      </c>
      <c r="D67" s="3" t="s">
        <v>259</v>
      </c>
      <c r="E67" s="4">
        <v>44495</v>
      </c>
      <c r="F67" s="3">
        <v>99393</v>
      </c>
      <c r="G67" s="3"/>
      <c r="H67" s="3">
        <v>1</v>
      </c>
      <c r="I67" s="6">
        <v>239</v>
      </c>
      <c r="J67" s="3">
        <v>1002</v>
      </c>
      <c r="K67" s="3" t="s">
        <v>246</v>
      </c>
      <c r="L67" s="3" t="s">
        <v>68</v>
      </c>
      <c r="M67" s="3" t="s">
        <v>245</v>
      </c>
      <c r="N67" s="3" t="s">
        <v>101</v>
      </c>
      <c r="O67" s="3" t="s">
        <v>90</v>
      </c>
      <c r="P67" s="3"/>
      <c r="Q67" s="3"/>
      <c r="R67" s="3" t="s">
        <v>40</v>
      </c>
      <c r="S67" s="3" t="s">
        <v>60</v>
      </c>
      <c r="T67" s="3" t="s">
        <v>61</v>
      </c>
      <c r="U67" s="3" t="s">
        <v>260</v>
      </c>
      <c r="V67" s="3"/>
      <c r="W67" s="4">
        <v>41148</v>
      </c>
      <c r="X67" s="6">
        <v>0</v>
      </c>
      <c r="Y67" s="6">
        <v>239</v>
      </c>
      <c r="Z67" s="3" t="s">
        <v>101</v>
      </c>
      <c r="AA67" s="4">
        <v>44881</v>
      </c>
      <c r="AB67" s="3"/>
      <c r="AC67" s="3"/>
      <c r="AD67" s="3"/>
      <c r="AE67" s="3"/>
      <c r="AF67" s="3"/>
      <c r="AG67" s="4">
        <v>44881</v>
      </c>
      <c r="AH67" s="3"/>
      <c r="AI67" s="3"/>
      <c r="AJ67" s="3" t="str">
        <f t="shared" si="6"/>
        <v>WFP.1851844495239</v>
      </c>
      <c r="AK67" s="3" t="s">
        <v>330</v>
      </c>
      <c r="AL67" s="3" t="s">
        <v>336</v>
      </c>
      <c r="AM67" s="3" t="s">
        <v>367</v>
      </c>
      <c r="AN67" s="3" t="s">
        <v>339</v>
      </c>
      <c r="AO67" s="3" t="s">
        <v>329</v>
      </c>
      <c r="AP67" s="3" t="s">
        <v>337</v>
      </c>
      <c r="AQ67" s="3" t="s">
        <v>338</v>
      </c>
      <c r="AR67" s="30">
        <v>45127</v>
      </c>
      <c r="AS67" s="32" t="s">
        <v>394</v>
      </c>
      <c r="AT67" s="13" t="s">
        <v>390</v>
      </c>
      <c r="AU67" s="13" t="s">
        <v>383</v>
      </c>
      <c r="AV67" s="16">
        <v>45127</v>
      </c>
      <c r="AW67" s="13" t="s">
        <v>408</v>
      </c>
      <c r="AX67" s="13"/>
      <c r="AY67" s="13"/>
      <c r="AZ67" s="13">
        <v>12.16</v>
      </c>
      <c r="BA67" s="13">
        <v>12.55</v>
      </c>
      <c r="BB67" s="13"/>
      <c r="BC67" s="13"/>
      <c r="BD67" s="13"/>
      <c r="BE67" s="13"/>
      <c r="BF67" s="12"/>
    </row>
    <row r="68" spans="1:58" s="2" customFormat="1" ht="51" hidden="1">
      <c r="A68" s="3" t="s">
        <v>308</v>
      </c>
      <c r="B68" s="3" t="s">
        <v>261</v>
      </c>
      <c r="C68" s="3">
        <v>0</v>
      </c>
      <c r="D68" s="3" t="s">
        <v>262</v>
      </c>
      <c r="E68" s="4">
        <v>44364</v>
      </c>
      <c r="F68" s="3">
        <v>99072</v>
      </c>
      <c r="G68" s="3"/>
      <c r="H68" s="3">
        <v>1</v>
      </c>
      <c r="I68" s="6">
        <v>15</v>
      </c>
      <c r="J68" s="3">
        <v>1002</v>
      </c>
      <c r="K68" s="3" t="s">
        <v>246</v>
      </c>
      <c r="L68" s="3" t="s">
        <v>68</v>
      </c>
      <c r="M68" s="3" t="s">
        <v>245</v>
      </c>
      <c r="N68" s="3" t="s">
        <v>101</v>
      </c>
      <c r="O68" s="3" t="s">
        <v>90</v>
      </c>
      <c r="P68" s="3"/>
      <c r="Q68" s="3"/>
      <c r="R68" s="3" t="s">
        <v>40</v>
      </c>
      <c r="S68" s="3" t="s">
        <v>64</v>
      </c>
      <c r="T68" s="3" t="s">
        <v>65</v>
      </c>
      <c r="U68" s="3" t="s">
        <v>263</v>
      </c>
      <c r="V68" s="3"/>
      <c r="W68" s="4">
        <v>30029</v>
      </c>
      <c r="X68" s="6">
        <v>0</v>
      </c>
      <c r="Y68" s="6">
        <v>15</v>
      </c>
      <c r="Z68" s="3" t="s">
        <v>101</v>
      </c>
      <c r="AA68" s="4">
        <v>44392</v>
      </c>
      <c r="AB68" s="3"/>
      <c r="AC68" s="3"/>
      <c r="AD68" s="3"/>
      <c r="AE68" s="3"/>
      <c r="AF68" s="3"/>
      <c r="AG68" s="4">
        <v>44917</v>
      </c>
      <c r="AH68" s="3"/>
      <c r="AI68" s="3"/>
      <c r="AJ68" s="3" t="str">
        <f t="shared" si="6"/>
        <v>WFP.194024436415</v>
      </c>
      <c r="AK68" s="3" t="s">
        <v>330</v>
      </c>
      <c r="AL68" s="3" t="s">
        <v>336</v>
      </c>
      <c r="AM68" s="3" t="s">
        <v>368</v>
      </c>
      <c r="AN68" s="3" t="s">
        <v>339</v>
      </c>
      <c r="AO68" s="3" t="s">
        <v>329</v>
      </c>
      <c r="AP68" s="3" t="s">
        <v>337</v>
      </c>
      <c r="AQ68" s="3" t="s">
        <v>338</v>
      </c>
      <c r="AR68" s="30">
        <v>45127</v>
      </c>
      <c r="AS68" s="32" t="s">
        <v>419</v>
      </c>
      <c r="AT68" s="11" t="s">
        <v>390</v>
      </c>
      <c r="AU68" s="11" t="s">
        <v>384</v>
      </c>
      <c r="AV68" s="16">
        <v>45127</v>
      </c>
      <c r="AW68" s="11" t="s">
        <v>408</v>
      </c>
      <c r="AX68" s="11"/>
      <c r="AY68" s="11"/>
      <c r="AZ68" s="11">
        <v>1.59</v>
      </c>
      <c r="BA68" s="11">
        <v>2.06</v>
      </c>
      <c r="BB68" s="13"/>
      <c r="BC68" s="13"/>
      <c r="BD68" s="13"/>
      <c r="BE68" s="13"/>
      <c r="BF68" s="12"/>
    </row>
    <row r="69" spans="1:58" s="2" customFormat="1" ht="51" hidden="1">
      <c r="A69" s="3" t="s">
        <v>308</v>
      </c>
      <c r="B69" s="3" t="s">
        <v>261</v>
      </c>
      <c r="C69" s="3">
        <v>1</v>
      </c>
      <c r="D69" s="3" t="s">
        <v>262</v>
      </c>
      <c r="E69" s="4">
        <v>44364</v>
      </c>
      <c r="F69" s="3" t="s">
        <v>102</v>
      </c>
      <c r="G69" s="3"/>
      <c r="H69" s="3">
        <v>1</v>
      </c>
      <c r="I69" s="6">
        <v>20</v>
      </c>
      <c r="J69" s="3">
        <v>1002</v>
      </c>
      <c r="K69" s="3" t="s">
        <v>246</v>
      </c>
      <c r="L69" s="3" t="s">
        <v>68</v>
      </c>
      <c r="M69" s="3" t="s">
        <v>245</v>
      </c>
      <c r="N69" s="3" t="s">
        <v>101</v>
      </c>
      <c r="O69" s="3" t="s">
        <v>90</v>
      </c>
      <c r="P69" s="3"/>
      <c r="Q69" s="3"/>
      <c r="R69" s="3" t="s">
        <v>40</v>
      </c>
      <c r="S69" s="3" t="s">
        <v>64</v>
      </c>
      <c r="T69" s="3" t="s">
        <v>65</v>
      </c>
      <c r="U69" s="3" t="s">
        <v>263</v>
      </c>
      <c r="V69" s="3"/>
      <c r="W69" s="4">
        <v>30029</v>
      </c>
      <c r="X69" s="6">
        <v>0</v>
      </c>
      <c r="Y69" s="6">
        <v>20</v>
      </c>
      <c r="Z69" s="3" t="s">
        <v>101</v>
      </c>
      <c r="AA69" s="4">
        <v>44392</v>
      </c>
      <c r="AB69" s="3"/>
      <c r="AC69" s="3"/>
      <c r="AD69" s="3"/>
      <c r="AE69" s="3"/>
      <c r="AF69" s="3"/>
      <c r="AG69" s="4">
        <v>44917</v>
      </c>
      <c r="AH69" s="3"/>
      <c r="AI69" s="3"/>
      <c r="AJ69" s="3" t="str">
        <f t="shared" si="6"/>
        <v>WFP.194024436420</v>
      </c>
      <c r="AK69" s="3" t="s">
        <v>330</v>
      </c>
      <c r="AL69" s="3" t="s">
        <v>336</v>
      </c>
      <c r="AM69" s="3" t="s">
        <v>368</v>
      </c>
      <c r="AN69" s="3" t="s">
        <v>339</v>
      </c>
      <c r="AO69" s="3" t="s">
        <v>329</v>
      </c>
      <c r="AP69" s="3" t="s">
        <v>337</v>
      </c>
      <c r="AQ69" s="3" t="s">
        <v>338</v>
      </c>
      <c r="AR69" s="30">
        <v>45127</v>
      </c>
      <c r="AS69" s="32" t="s">
        <v>420</v>
      </c>
      <c r="AT69" s="11" t="s">
        <v>390</v>
      </c>
      <c r="AU69" s="11" t="s">
        <v>384</v>
      </c>
      <c r="AV69" s="16">
        <v>45127</v>
      </c>
      <c r="AW69" s="11" t="s">
        <v>408</v>
      </c>
      <c r="AX69" s="11"/>
      <c r="AY69" s="11"/>
      <c r="AZ69" s="11">
        <v>1.59</v>
      </c>
      <c r="BA69" s="11">
        <v>2.06</v>
      </c>
      <c r="BB69" s="13"/>
      <c r="BC69" s="13"/>
      <c r="BD69" s="13"/>
      <c r="BE69" s="13"/>
      <c r="BF69" s="12"/>
    </row>
    <row r="70" spans="1:58" s="2" customFormat="1" ht="76.5" hidden="1">
      <c r="A70" s="3" t="s">
        <v>308</v>
      </c>
      <c r="B70" s="3" t="s">
        <v>266</v>
      </c>
      <c r="C70" s="3">
        <v>1</v>
      </c>
      <c r="D70" s="3" t="s">
        <v>267</v>
      </c>
      <c r="E70" s="4">
        <v>44405</v>
      </c>
      <c r="F70" s="3">
        <v>99204</v>
      </c>
      <c r="G70" s="3"/>
      <c r="H70" s="3">
        <v>1</v>
      </c>
      <c r="I70" s="6">
        <v>375</v>
      </c>
      <c r="J70" s="3">
        <v>1395</v>
      </c>
      <c r="K70" s="3" t="s">
        <v>244</v>
      </c>
      <c r="L70" s="3" t="s">
        <v>68</v>
      </c>
      <c r="M70" s="3" t="s">
        <v>245</v>
      </c>
      <c r="N70" s="3">
        <v>1291</v>
      </c>
      <c r="O70" s="3" t="s">
        <v>70</v>
      </c>
      <c r="P70" s="3" t="s">
        <v>101</v>
      </c>
      <c r="Q70" s="3" t="s">
        <v>90</v>
      </c>
      <c r="R70" s="3" t="s">
        <v>40</v>
      </c>
      <c r="S70" s="3" t="s">
        <v>34</v>
      </c>
      <c r="T70" s="3" t="s">
        <v>35</v>
      </c>
      <c r="U70" s="3" t="s">
        <v>268</v>
      </c>
      <c r="V70" s="3"/>
      <c r="W70" s="4">
        <v>24720</v>
      </c>
      <c r="X70" s="6">
        <v>0</v>
      </c>
      <c r="Y70" s="6">
        <v>41.89</v>
      </c>
      <c r="Z70" s="3" t="s">
        <v>101</v>
      </c>
      <c r="AA70" s="4">
        <v>44406</v>
      </c>
      <c r="AB70" s="3" t="s">
        <v>45</v>
      </c>
      <c r="AC70" s="3"/>
      <c r="AD70" s="3"/>
      <c r="AE70" s="3" t="s">
        <v>47</v>
      </c>
      <c r="AF70" s="3"/>
      <c r="AG70" s="4">
        <v>44909</v>
      </c>
      <c r="AH70" s="3" t="s">
        <v>269</v>
      </c>
      <c r="AI70" s="3"/>
      <c r="AJ70" s="3" t="str">
        <f t="shared" si="6"/>
        <v>WFP.205284440541.89</v>
      </c>
      <c r="AK70" s="3" t="s">
        <v>330</v>
      </c>
      <c r="AL70" s="3" t="s">
        <v>336</v>
      </c>
      <c r="AM70" s="3" t="s">
        <v>369</v>
      </c>
      <c r="AN70" s="3" t="s">
        <v>339</v>
      </c>
      <c r="AO70" s="3" t="s">
        <v>329</v>
      </c>
      <c r="AP70" s="3" t="s">
        <v>337</v>
      </c>
      <c r="AQ70" s="3" t="s">
        <v>338</v>
      </c>
      <c r="AR70" s="30">
        <v>45127</v>
      </c>
      <c r="AS70" s="32" t="s">
        <v>421</v>
      </c>
      <c r="AT70" s="11" t="s">
        <v>390</v>
      </c>
      <c r="AU70" s="11" t="s">
        <v>384</v>
      </c>
      <c r="AV70" s="16">
        <v>45127</v>
      </c>
      <c r="AW70" s="11" t="s">
        <v>408</v>
      </c>
      <c r="AX70" s="11"/>
      <c r="AY70" s="11"/>
      <c r="AZ70" s="11">
        <v>2.06</v>
      </c>
      <c r="BA70" s="11">
        <v>2.12</v>
      </c>
      <c r="BB70" s="13"/>
      <c r="BC70" s="13"/>
      <c r="BD70" s="13"/>
      <c r="BE70" s="13"/>
      <c r="BF70" s="12"/>
    </row>
    <row r="71" spans="1:58" s="2" customFormat="1" ht="51" hidden="1">
      <c r="A71" s="3" t="s">
        <v>308</v>
      </c>
      <c r="B71" s="3" t="s">
        <v>270</v>
      </c>
      <c r="C71" s="3">
        <v>1</v>
      </c>
      <c r="D71" s="3" t="s">
        <v>271</v>
      </c>
      <c r="E71" s="4">
        <v>44466</v>
      </c>
      <c r="F71" s="3">
        <v>99215</v>
      </c>
      <c r="G71" s="3"/>
      <c r="H71" s="3">
        <v>1</v>
      </c>
      <c r="I71" s="6">
        <v>330</v>
      </c>
      <c r="J71" s="3" t="s">
        <v>247</v>
      </c>
      <c r="K71" s="3" t="s">
        <v>248</v>
      </c>
      <c r="L71" s="3" t="s">
        <v>68</v>
      </c>
      <c r="M71" s="3" t="s">
        <v>245</v>
      </c>
      <c r="N71" s="3" t="s">
        <v>101</v>
      </c>
      <c r="O71" s="3" t="s">
        <v>90</v>
      </c>
      <c r="P71" s="3"/>
      <c r="Q71" s="3"/>
      <c r="R71" s="3" t="s">
        <v>40</v>
      </c>
      <c r="S71" s="3" t="s">
        <v>64</v>
      </c>
      <c r="T71" s="3" t="s">
        <v>65</v>
      </c>
      <c r="U71" s="3" t="s">
        <v>272</v>
      </c>
      <c r="V71" s="3"/>
      <c r="W71" s="4">
        <v>43202</v>
      </c>
      <c r="X71" s="6">
        <v>0</v>
      </c>
      <c r="Y71" s="6">
        <v>330</v>
      </c>
      <c r="Z71" s="3" t="s">
        <v>101</v>
      </c>
      <c r="AA71" s="4">
        <v>44467</v>
      </c>
      <c r="AB71" s="3"/>
      <c r="AC71" s="3"/>
      <c r="AD71" s="3"/>
      <c r="AE71" s="3"/>
      <c r="AF71" s="3"/>
      <c r="AG71" s="4">
        <v>44917</v>
      </c>
      <c r="AH71" s="3"/>
      <c r="AI71" s="3"/>
      <c r="AJ71" s="3" t="str">
        <f t="shared" si="6"/>
        <v>WFP.2057544466330</v>
      </c>
      <c r="AK71" s="3" t="s">
        <v>330</v>
      </c>
      <c r="AL71" s="3" t="s">
        <v>336</v>
      </c>
      <c r="AM71" s="3" t="s">
        <v>370</v>
      </c>
      <c r="AN71" s="3" t="s">
        <v>339</v>
      </c>
      <c r="AO71" s="3" t="s">
        <v>329</v>
      </c>
      <c r="AP71" s="3" t="s">
        <v>337</v>
      </c>
      <c r="AQ71" s="3" t="s">
        <v>338</v>
      </c>
      <c r="AR71" s="30">
        <v>45127</v>
      </c>
      <c r="AS71" s="32" t="s">
        <v>395</v>
      </c>
      <c r="AT71" s="13" t="s">
        <v>390</v>
      </c>
      <c r="AU71" s="13" t="s">
        <v>383</v>
      </c>
      <c r="AV71" s="16">
        <v>45127</v>
      </c>
      <c r="AW71" s="13" t="s">
        <v>408</v>
      </c>
      <c r="AX71" s="13"/>
      <c r="AY71" s="13"/>
      <c r="AZ71" s="13" t="s">
        <v>407</v>
      </c>
      <c r="BA71" s="13">
        <v>12.55</v>
      </c>
      <c r="BB71" s="13"/>
      <c r="BC71" s="13"/>
      <c r="BD71" s="13"/>
      <c r="BE71" s="13"/>
      <c r="BF71" s="12"/>
    </row>
    <row r="72" spans="1:58" s="2" customFormat="1" ht="89.25" hidden="1">
      <c r="A72" s="3" t="s">
        <v>308</v>
      </c>
      <c r="B72" s="3" t="s">
        <v>273</v>
      </c>
      <c r="C72" s="3">
        <v>0</v>
      </c>
      <c r="D72" s="3" t="s">
        <v>274</v>
      </c>
      <c r="E72" s="4">
        <v>44436</v>
      </c>
      <c r="F72" s="3">
        <v>99238</v>
      </c>
      <c r="G72" s="3"/>
      <c r="H72" s="3">
        <v>1</v>
      </c>
      <c r="I72" s="6">
        <v>165</v>
      </c>
      <c r="J72" s="3">
        <v>1002</v>
      </c>
      <c r="K72" s="3" t="s">
        <v>246</v>
      </c>
      <c r="L72" s="3" t="s">
        <v>264</v>
      </c>
      <c r="M72" s="3" t="s">
        <v>265</v>
      </c>
      <c r="N72" s="3" t="s">
        <v>101</v>
      </c>
      <c r="O72" s="3" t="s">
        <v>90</v>
      </c>
      <c r="P72" s="3"/>
      <c r="Q72" s="3"/>
      <c r="R72" s="3" t="s">
        <v>33</v>
      </c>
      <c r="S72" s="3" t="s">
        <v>64</v>
      </c>
      <c r="T72" s="3" t="s">
        <v>65</v>
      </c>
      <c r="U72" s="3" t="s">
        <v>275</v>
      </c>
      <c r="V72" s="3"/>
      <c r="W72" s="4">
        <v>44435</v>
      </c>
      <c r="X72" s="6">
        <v>0</v>
      </c>
      <c r="Y72" s="6">
        <v>165</v>
      </c>
      <c r="Z72" s="3" t="s">
        <v>101</v>
      </c>
      <c r="AA72" s="4">
        <v>44459</v>
      </c>
      <c r="AB72" s="3"/>
      <c r="AC72" s="3"/>
      <c r="AD72" s="3"/>
      <c r="AE72" s="3"/>
      <c r="AF72" s="3"/>
      <c r="AG72" s="4">
        <v>44917</v>
      </c>
      <c r="AH72" s="3"/>
      <c r="AI72" s="3"/>
      <c r="AJ72" s="3" t="str">
        <f t="shared" si="6"/>
        <v>WFP.2069844436165</v>
      </c>
      <c r="AK72" s="3" t="s">
        <v>330</v>
      </c>
      <c r="AL72" s="3" t="s">
        <v>336</v>
      </c>
      <c r="AM72" s="3" t="s">
        <v>371</v>
      </c>
      <c r="AN72" s="3" t="s">
        <v>339</v>
      </c>
      <c r="AO72" s="3" t="s">
        <v>329</v>
      </c>
      <c r="AP72" s="3" t="s">
        <v>337</v>
      </c>
      <c r="AQ72" s="3" t="s">
        <v>338</v>
      </c>
      <c r="AR72" s="30">
        <v>45127</v>
      </c>
      <c r="AS72" s="32" t="s">
        <v>422</v>
      </c>
      <c r="AT72" s="11" t="s">
        <v>390</v>
      </c>
      <c r="AU72" s="11" t="s">
        <v>384</v>
      </c>
      <c r="AV72" s="16">
        <v>45127</v>
      </c>
      <c r="AW72" s="11" t="s">
        <v>408</v>
      </c>
      <c r="AX72" s="11"/>
      <c r="AY72" s="11"/>
      <c r="AZ72" s="11">
        <v>2.12</v>
      </c>
      <c r="BA72" s="11">
        <v>2.21</v>
      </c>
      <c r="BB72" s="13"/>
      <c r="BC72" s="13"/>
      <c r="BD72" s="13"/>
      <c r="BE72" s="13"/>
      <c r="BF72" s="12"/>
    </row>
    <row r="73" spans="1:58" s="2" customFormat="1" ht="89.25" hidden="1">
      <c r="A73" s="3" t="s">
        <v>308</v>
      </c>
      <c r="B73" s="3" t="s">
        <v>273</v>
      </c>
      <c r="C73" s="3">
        <v>1</v>
      </c>
      <c r="D73" s="3" t="s">
        <v>274</v>
      </c>
      <c r="E73" s="4">
        <v>44435</v>
      </c>
      <c r="F73" s="3">
        <v>99460</v>
      </c>
      <c r="G73" s="3"/>
      <c r="H73" s="3">
        <v>1</v>
      </c>
      <c r="I73" s="6">
        <v>224</v>
      </c>
      <c r="J73" s="3">
        <v>1002</v>
      </c>
      <c r="K73" s="3" t="s">
        <v>246</v>
      </c>
      <c r="L73" s="3" t="s">
        <v>264</v>
      </c>
      <c r="M73" s="3" t="s">
        <v>265</v>
      </c>
      <c r="N73" s="3" t="s">
        <v>101</v>
      </c>
      <c r="O73" s="3" t="s">
        <v>90</v>
      </c>
      <c r="P73" s="3"/>
      <c r="Q73" s="3"/>
      <c r="R73" s="3" t="s">
        <v>33</v>
      </c>
      <c r="S73" s="3" t="s">
        <v>64</v>
      </c>
      <c r="T73" s="3" t="s">
        <v>65</v>
      </c>
      <c r="U73" s="3" t="s">
        <v>275</v>
      </c>
      <c r="V73" s="3"/>
      <c r="W73" s="4">
        <v>44435</v>
      </c>
      <c r="X73" s="6">
        <v>0</v>
      </c>
      <c r="Y73" s="6">
        <v>224</v>
      </c>
      <c r="Z73" s="3" t="s">
        <v>101</v>
      </c>
      <c r="AA73" s="4">
        <v>44459</v>
      </c>
      <c r="AB73" s="3"/>
      <c r="AC73" s="3"/>
      <c r="AD73" s="3"/>
      <c r="AE73" s="3"/>
      <c r="AF73" s="3"/>
      <c r="AG73" s="4">
        <v>44917</v>
      </c>
      <c r="AH73" s="3"/>
      <c r="AI73" s="3"/>
      <c r="AJ73" s="3" t="str">
        <f t="shared" si="6"/>
        <v>WFP.2069844435224</v>
      </c>
      <c r="AK73" s="3" t="s">
        <v>330</v>
      </c>
      <c r="AL73" s="3" t="s">
        <v>336</v>
      </c>
      <c r="AM73" s="3" t="s">
        <v>371</v>
      </c>
      <c r="AN73" s="3" t="s">
        <v>339</v>
      </c>
      <c r="AO73" s="3" t="s">
        <v>329</v>
      </c>
      <c r="AP73" s="3" t="s">
        <v>337</v>
      </c>
      <c r="AQ73" s="3" t="s">
        <v>338</v>
      </c>
      <c r="AR73" s="30">
        <v>45127</v>
      </c>
      <c r="AS73" s="32" t="s">
        <v>423</v>
      </c>
      <c r="AT73" s="11" t="s">
        <v>390</v>
      </c>
      <c r="AU73" s="11" t="s">
        <v>384</v>
      </c>
      <c r="AV73" s="16">
        <v>45127</v>
      </c>
      <c r="AW73" s="11" t="s">
        <v>408</v>
      </c>
      <c r="AX73" s="11"/>
      <c r="AY73" s="11"/>
      <c r="AZ73" s="11">
        <v>2.12</v>
      </c>
      <c r="BA73" s="11">
        <v>2.21</v>
      </c>
      <c r="BB73" s="13"/>
      <c r="BC73" s="13"/>
      <c r="BD73" s="13"/>
      <c r="BE73" s="13"/>
      <c r="BF73" s="12"/>
    </row>
    <row r="74" spans="1:58" s="2" customFormat="1" ht="89.25" hidden="1">
      <c r="A74" s="3" t="s">
        <v>308</v>
      </c>
      <c r="B74" s="3" t="s">
        <v>276</v>
      </c>
      <c r="C74" s="3">
        <v>1</v>
      </c>
      <c r="D74" s="3" t="s">
        <v>277</v>
      </c>
      <c r="E74" s="4">
        <v>44449</v>
      </c>
      <c r="F74" s="3">
        <v>99460</v>
      </c>
      <c r="G74" s="3"/>
      <c r="H74" s="3">
        <v>1</v>
      </c>
      <c r="I74" s="6">
        <v>224</v>
      </c>
      <c r="J74" s="3">
        <v>1002</v>
      </c>
      <c r="K74" s="3" t="s">
        <v>246</v>
      </c>
      <c r="L74" s="3" t="s">
        <v>264</v>
      </c>
      <c r="M74" s="3" t="s">
        <v>265</v>
      </c>
      <c r="N74" s="3" t="s">
        <v>101</v>
      </c>
      <c r="O74" s="3" t="s">
        <v>90</v>
      </c>
      <c r="P74" s="3"/>
      <c r="Q74" s="3"/>
      <c r="R74" s="3" t="s">
        <v>40</v>
      </c>
      <c r="S74" s="3" t="s">
        <v>64</v>
      </c>
      <c r="T74" s="3" t="s">
        <v>65</v>
      </c>
      <c r="U74" s="3" t="s">
        <v>278</v>
      </c>
      <c r="V74" s="3"/>
      <c r="W74" s="4">
        <v>44448</v>
      </c>
      <c r="X74" s="6">
        <v>0</v>
      </c>
      <c r="Y74" s="6">
        <v>224</v>
      </c>
      <c r="Z74" s="3" t="s">
        <v>101</v>
      </c>
      <c r="AA74" s="4">
        <v>44489</v>
      </c>
      <c r="AB74" s="3"/>
      <c r="AC74" s="3"/>
      <c r="AD74" s="3"/>
      <c r="AE74" s="3"/>
      <c r="AF74" s="3"/>
      <c r="AG74" s="4">
        <v>44917</v>
      </c>
      <c r="AH74" s="3"/>
      <c r="AI74" s="3"/>
      <c r="AJ74" s="3" t="str">
        <f t="shared" si="6"/>
        <v>WFP.2073744449224</v>
      </c>
      <c r="AK74" s="3" t="s">
        <v>330</v>
      </c>
      <c r="AL74" s="3" t="s">
        <v>336</v>
      </c>
      <c r="AM74" s="3" t="s">
        <v>372</v>
      </c>
      <c r="AN74" s="3" t="s">
        <v>339</v>
      </c>
      <c r="AO74" s="3" t="s">
        <v>329</v>
      </c>
      <c r="AP74" s="3" t="s">
        <v>337</v>
      </c>
      <c r="AQ74" s="3" t="s">
        <v>338</v>
      </c>
      <c r="AR74" s="30">
        <v>45127</v>
      </c>
      <c r="AS74" s="32" t="s">
        <v>424</v>
      </c>
      <c r="AT74" s="11" t="s">
        <v>390</v>
      </c>
      <c r="AU74" s="11" t="s">
        <v>384</v>
      </c>
      <c r="AV74" s="16">
        <v>45127</v>
      </c>
      <c r="AW74" s="11" t="s">
        <v>408</v>
      </c>
      <c r="AX74" s="11"/>
      <c r="AY74" s="11"/>
      <c r="AZ74" s="11">
        <v>2.21</v>
      </c>
      <c r="BA74" s="11">
        <v>2.35</v>
      </c>
      <c r="BB74" s="13"/>
      <c r="BC74" s="13"/>
      <c r="BD74" s="13"/>
      <c r="BE74" s="13"/>
      <c r="BF74" s="12"/>
    </row>
    <row r="75" spans="1:58" s="2" customFormat="1" ht="89.25" hidden="1">
      <c r="A75" s="3" t="s">
        <v>308</v>
      </c>
      <c r="B75" s="3" t="s">
        <v>279</v>
      </c>
      <c r="C75" s="3">
        <v>0</v>
      </c>
      <c r="D75" s="3" t="s">
        <v>280</v>
      </c>
      <c r="E75" s="4">
        <v>44466</v>
      </c>
      <c r="F75" s="3">
        <v>54150</v>
      </c>
      <c r="G75" s="3"/>
      <c r="H75" s="3">
        <v>1</v>
      </c>
      <c r="I75" s="6">
        <v>370</v>
      </c>
      <c r="J75" s="3">
        <v>1002</v>
      </c>
      <c r="K75" s="3" t="s">
        <v>246</v>
      </c>
      <c r="L75" s="3" t="s">
        <v>68</v>
      </c>
      <c r="M75" s="3" t="s">
        <v>245</v>
      </c>
      <c r="N75" s="3" t="s">
        <v>101</v>
      </c>
      <c r="O75" s="3" t="s">
        <v>90</v>
      </c>
      <c r="P75" s="3"/>
      <c r="Q75" s="3"/>
      <c r="R75" s="3" t="s">
        <v>40</v>
      </c>
      <c r="S75" s="3" t="s">
        <v>64</v>
      </c>
      <c r="T75" s="3" t="s">
        <v>65</v>
      </c>
      <c r="U75" s="3" t="s">
        <v>281</v>
      </c>
      <c r="V75" s="3"/>
      <c r="W75" s="4">
        <v>44449</v>
      </c>
      <c r="X75" s="6">
        <v>0</v>
      </c>
      <c r="Y75" s="6">
        <v>370</v>
      </c>
      <c r="Z75" s="3" t="s">
        <v>101</v>
      </c>
      <c r="AA75" s="4">
        <v>44467</v>
      </c>
      <c r="AB75" s="3"/>
      <c r="AC75" s="3"/>
      <c r="AD75" s="3"/>
      <c r="AE75" s="3"/>
      <c r="AF75" s="3"/>
      <c r="AG75" s="4">
        <v>44917</v>
      </c>
      <c r="AH75" s="3"/>
      <c r="AI75" s="3"/>
      <c r="AJ75" s="3" t="str">
        <f t="shared" si="6"/>
        <v>WFP.2075244466370</v>
      </c>
      <c r="AK75" s="3" t="s">
        <v>330</v>
      </c>
      <c r="AL75" s="3" t="s">
        <v>336</v>
      </c>
      <c r="AM75" s="3" t="s">
        <v>370</v>
      </c>
      <c r="AN75" s="3" t="s">
        <v>339</v>
      </c>
      <c r="AO75" s="3" t="s">
        <v>329</v>
      </c>
      <c r="AP75" s="3" t="s">
        <v>337</v>
      </c>
      <c r="AQ75" s="3" t="s">
        <v>338</v>
      </c>
      <c r="AR75" s="30">
        <v>45127</v>
      </c>
      <c r="AS75" s="32" t="s">
        <v>425</v>
      </c>
      <c r="AT75" s="11" t="s">
        <v>390</v>
      </c>
      <c r="AU75" s="11" t="s">
        <v>384</v>
      </c>
      <c r="AV75" s="16">
        <v>45127</v>
      </c>
      <c r="AW75" s="11" t="s">
        <v>408</v>
      </c>
      <c r="AX75" s="11"/>
      <c r="AY75" s="11"/>
      <c r="AZ75" s="11">
        <v>2.21</v>
      </c>
      <c r="BA75" s="11">
        <v>2.35</v>
      </c>
      <c r="BB75" s="13"/>
      <c r="BC75" s="13"/>
      <c r="BD75" s="13"/>
      <c r="BE75" s="13"/>
      <c r="BF75" s="12"/>
    </row>
    <row r="76" spans="1:58" s="2" customFormat="1" ht="89.25" hidden="1">
      <c r="A76" s="3" t="s">
        <v>308</v>
      </c>
      <c r="B76" s="3" t="s">
        <v>279</v>
      </c>
      <c r="C76" s="3">
        <v>1</v>
      </c>
      <c r="D76" s="3" t="s">
        <v>280</v>
      </c>
      <c r="E76" s="4">
        <v>44466</v>
      </c>
      <c r="F76" s="3" t="s">
        <v>102</v>
      </c>
      <c r="G76" s="3"/>
      <c r="H76" s="3">
        <v>1</v>
      </c>
      <c r="I76" s="6">
        <v>20</v>
      </c>
      <c r="J76" s="3">
        <v>1002</v>
      </c>
      <c r="K76" s="3" t="s">
        <v>246</v>
      </c>
      <c r="L76" s="3" t="s">
        <v>68</v>
      </c>
      <c r="M76" s="3" t="s">
        <v>245</v>
      </c>
      <c r="N76" s="3" t="s">
        <v>101</v>
      </c>
      <c r="O76" s="3" t="s">
        <v>90</v>
      </c>
      <c r="P76" s="3"/>
      <c r="Q76" s="3"/>
      <c r="R76" s="3" t="s">
        <v>40</v>
      </c>
      <c r="S76" s="3" t="s">
        <v>64</v>
      </c>
      <c r="T76" s="3" t="s">
        <v>65</v>
      </c>
      <c r="U76" s="3" t="s">
        <v>281</v>
      </c>
      <c r="V76" s="3"/>
      <c r="W76" s="4">
        <v>44449</v>
      </c>
      <c r="X76" s="6">
        <v>0</v>
      </c>
      <c r="Y76" s="6">
        <v>20</v>
      </c>
      <c r="Z76" s="3" t="s">
        <v>101</v>
      </c>
      <c r="AA76" s="4">
        <v>44467</v>
      </c>
      <c r="AB76" s="3"/>
      <c r="AC76" s="3"/>
      <c r="AD76" s="3"/>
      <c r="AE76" s="3"/>
      <c r="AF76" s="3"/>
      <c r="AG76" s="4">
        <v>44917</v>
      </c>
      <c r="AH76" s="3"/>
      <c r="AI76" s="3"/>
      <c r="AJ76" s="3" t="str">
        <f t="shared" si="6"/>
        <v>WFP.207524446620</v>
      </c>
      <c r="AK76" s="3" t="s">
        <v>330</v>
      </c>
      <c r="AL76" s="3" t="s">
        <v>336</v>
      </c>
      <c r="AM76" s="3" t="s">
        <v>370</v>
      </c>
      <c r="AN76" s="3" t="s">
        <v>339</v>
      </c>
      <c r="AO76" s="3" t="s">
        <v>329</v>
      </c>
      <c r="AP76" s="3" t="s">
        <v>337</v>
      </c>
      <c r="AQ76" s="3" t="s">
        <v>338</v>
      </c>
      <c r="AR76" s="30">
        <v>45127</v>
      </c>
      <c r="AS76" s="32" t="s">
        <v>425</v>
      </c>
      <c r="AT76" s="11" t="s">
        <v>390</v>
      </c>
      <c r="AU76" s="11" t="s">
        <v>384</v>
      </c>
      <c r="AV76" s="16">
        <v>45127</v>
      </c>
      <c r="AW76" s="11" t="s">
        <v>408</v>
      </c>
      <c r="AX76" s="11"/>
      <c r="AY76" s="11"/>
      <c r="AZ76" s="11">
        <v>2.21</v>
      </c>
      <c r="BA76" s="11">
        <v>2.35</v>
      </c>
      <c r="BB76" s="13"/>
      <c r="BC76" s="13"/>
      <c r="BD76" s="13"/>
      <c r="BE76" s="13"/>
      <c r="BF76" s="12"/>
    </row>
    <row r="77" spans="1:58" s="2" customFormat="1" ht="102" hidden="1">
      <c r="A77" s="3" t="s">
        <v>308</v>
      </c>
      <c r="B77" s="3" t="s">
        <v>282</v>
      </c>
      <c r="C77" s="3">
        <v>0</v>
      </c>
      <c r="D77" s="3" t="s">
        <v>283</v>
      </c>
      <c r="E77" s="4">
        <v>44487</v>
      </c>
      <c r="F77" s="3">
        <v>54150</v>
      </c>
      <c r="G77" s="3"/>
      <c r="H77" s="3">
        <v>1</v>
      </c>
      <c r="I77" s="6">
        <v>370</v>
      </c>
      <c r="J77" s="3">
        <v>1002</v>
      </c>
      <c r="K77" s="3" t="s">
        <v>246</v>
      </c>
      <c r="L77" s="3" t="s">
        <v>68</v>
      </c>
      <c r="M77" s="3" t="s">
        <v>245</v>
      </c>
      <c r="N77" s="3" t="s">
        <v>101</v>
      </c>
      <c r="O77" s="3" t="s">
        <v>90</v>
      </c>
      <c r="P77" s="3"/>
      <c r="Q77" s="3"/>
      <c r="R77" s="3" t="s">
        <v>40</v>
      </c>
      <c r="S77" s="3" t="s">
        <v>64</v>
      </c>
      <c r="T77" s="3" t="s">
        <v>65</v>
      </c>
      <c r="U77" s="3" t="s">
        <v>284</v>
      </c>
      <c r="V77" s="3"/>
      <c r="W77" s="4">
        <v>44472</v>
      </c>
      <c r="X77" s="6">
        <v>0</v>
      </c>
      <c r="Y77" s="6">
        <v>370</v>
      </c>
      <c r="Z77" s="3" t="s">
        <v>101</v>
      </c>
      <c r="AA77" s="4">
        <v>44489</v>
      </c>
      <c r="AB77" s="3"/>
      <c r="AC77" s="3"/>
      <c r="AD77" s="3"/>
      <c r="AE77" s="3"/>
      <c r="AF77" s="3"/>
      <c r="AG77" s="4">
        <v>44917</v>
      </c>
      <c r="AH77" s="3"/>
      <c r="AI77" s="3"/>
      <c r="AJ77" s="3" t="str">
        <f t="shared" si="6"/>
        <v>WFP.2082444487370</v>
      </c>
      <c r="AK77" s="3" t="s">
        <v>330</v>
      </c>
      <c r="AL77" s="3" t="s">
        <v>336</v>
      </c>
      <c r="AM77" s="3" t="s">
        <v>373</v>
      </c>
      <c r="AN77" s="3" t="s">
        <v>339</v>
      </c>
      <c r="AO77" s="3" t="s">
        <v>329</v>
      </c>
      <c r="AP77" s="3" t="s">
        <v>337</v>
      </c>
      <c r="AQ77" s="3" t="s">
        <v>338</v>
      </c>
      <c r="AR77" s="30">
        <v>45127</v>
      </c>
      <c r="AS77" s="32" t="s">
        <v>426</v>
      </c>
      <c r="AT77" s="11" t="s">
        <v>390</v>
      </c>
      <c r="AU77" s="11" t="s">
        <v>384</v>
      </c>
      <c r="AV77" s="16">
        <v>45127</v>
      </c>
      <c r="AW77" s="11" t="s">
        <v>408</v>
      </c>
      <c r="AX77" s="11"/>
      <c r="AY77" s="11"/>
      <c r="AZ77" s="11">
        <v>2.58</v>
      </c>
      <c r="BA77" s="11">
        <v>3.07</v>
      </c>
      <c r="BB77" s="13"/>
      <c r="BC77" s="13"/>
      <c r="BD77" s="13"/>
      <c r="BE77" s="13"/>
      <c r="BF77" s="12"/>
    </row>
    <row r="78" spans="1:58" s="2" customFormat="1" ht="102" hidden="1">
      <c r="A78" s="3" t="s">
        <v>308</v>
      </c>
      <c r="B78" s="3" t="s">
        <v>282</v>
      </c>
      <c r="C78" s="3">
        <v>1</v>
      </c>
      <c r="D78" s="3" t="s">
        <v>283</v>
      </c>
      <c r="E78" s="4">
        <v>44487</v>
      </c>
      <c r="F78" s="3" t="s">
        <v>102</v>
      </c>
      <c r="G78" s="3"/>
      <c r="H78" s="3">
        <v>1</v>
      </c>
      <c r="I78" s="6">
        <v>20</v>
      </c>
      <c r="J78" s="3">
        <v>1002</v>
      </c>
      <c r="K78" s="3" t="s">
        <v>246</v>
      </c>
      <c r="L78" s="3" t="s">
        <v>68</v>
      </c>
      <c r="M78" s="3" t="s">
        <v>245</v>
      </c>
      <c r="N78" s="3" t="s">
        <v>101</v>
      </c>
      <c r="O78" s="3" t="s">
        <v>90</v>
      </c>
      <c r="P78" s="3"/>
      <c r="Q78" s="3"/>
      <c r="R78" s="3" t="s">
        <v>40</v>
      </c>
      <c r="S78" s="3" t="s">
        <v>64</v>
      </c>
      <c r="T78" s="3" t="s">
        <v>65</v>
      </c>
      <c r="U78" s="3" t="s">
        <v>284</v>
      </c>
      <c r="V78" s="3"/>
      <c r="W78" s="4">
        <v>44472</v>
      </c>
      <c r="X78" s="6">
        <v>0</v>
      </c>
      <c r="Y78" s="6">
        <v>20</v>
      </c>
      <c r="Z78" s="3" t="s">
        <v>101</v>
      </c>
      <c r="AA78" s="4">
        <v>44489</v>
      </c>
      <c r="AB78" s="3"/>
      <c r="AC78" s="3"/>
      <c r="AD78" s="3"/>
      <c r="AE78" s="3"/>
      <c r="AF78" s="3"/>
      <c r="AG78" s="4">
        <v>44917</v>
      </c>
      <c r="AH78" s="3"/>
      <c r="AI78" s="3"/>
      <c r="AJ78" s="3" t="str">
        <f t="shared" si="6"/>
        <v>WFP.208244448720</v>
      </c>
      <c r="AK78" s="3" t="s">
        <v>330</v>
      </c>
      <c r="AL78" s="3" t="s">
        <v>336</v>
      </c>
      <c r="AM78" s="3" t="s">
        <v>373</v>
      </c>
      <c r="AN78" s="3" t="s">
        <v>339</v>
      </c>
      <c r="AO78" s="3" t="s">
        <v>329</v>
      </c>
      <c r="AP78" s="3" t="s">
        <v>337</v>
      </c>
      <c r="AQ78" s="3" t="s">
        <v>338</v>
      </c>
      <c r="AR78" s="30">
        <v>45127</v>
      </c>
      <c r="AS78" s="32" t="s">
        <v>426</v>
      </c>
      <c r="AT78" s="11" t="s">
        <v>390</v>
      </c>
      <c r="AU78" s="11" t="s">
        <v>384</v>
      </c>
      <c r="AV78" s="16">
        <v>45127</v>
      </c>
      <c r="AW78" s="11" t="s">
        <v>408</v>
      </c>
      <c r="AX78" s="11"/>
      <c r="AY78" s="11"/>
      <c r="AZ78" s="11">
        <v>2.58</v>
      </c>
      <c r="BA78" s="11">
        <v>3.07</v>
      </c>
      <c r="BB78" s="13"/>
      <c r="BC78" s="13"/>
      <c r="BD78" s="13"/>
      <c r="BE78" s="13"/>
      <c r="BF78" s="12"/>
    </row>
    <row r="79" spans="1:58" s="2" customFormat="1" ht="89.25" hidden="1">
      <c r="A79" s="3" t="s">
        <v>308</v>
      </c>
      <c r="B79" s="3" t="s">
        <v>285</v>
      </c>
      <c r="C79" s="3">
        <v>0</v>
      </c>
      <c r="D79" s="3" t="s">
        <v>286</v>
      </c>
      <c r="E79" s="4">
        <v>44515</v>
      </c>
      <c r="F79" s="3">
        <v>99391</v>
      </c>
      <c r="G79" s="3"/>
      <c r="H79" s="3">
        <v>1</v>
      </c>
      <c r="I79" s="6">
        <v>224</v>
      </c>
      <c r="J79" s="3">
        <v>1002</v>
      </c>
      <c r="K79" s="3" t="s">
        <v>246</v>
      </c>
      <c r="L79" s="3" t="s">
        <v>68</v>
      </c>
      <c r="M79" s="3" t="s">
        <v>245</v>
      </c>
      <c r="N79" s="3" t="s">
        <v>101</v>
      </c>
      <c r="O79" s="3" t="s">
        <v>90</v>
      </c>
      <c r="P79" s="3"/>
      <c r="Q79" s="3"/>
      <c r="R79" s="3" t="s">
        <v>40</v>
      </c>
      <c r="S79" s="3" t="s">
        <v>64</v>
      </c>
      <c r="T79" s="3" t="s">
        <v>65</v>
      </c>
      <c r="U79" s="3" t="s">
        <v>287</v>
      </c>
      <c r="V79" s="3"/>
      <c r="W79" s="4">
        <v>44510</v>
      </c>
      <c r="X79" s="6">
        <v>0</v>
      </c>
      <c r="Y79" s="6">
        <v>224</v>
      </c>
      <c r="Z79" s="3" t="s">
        <v>101</v>
      </c>
      <c r="AA79" s="4">
        <v>44524</v>
      </c>
      <c r="AB79" s="3"/>
      <c r="AC79" s="3"/>
      <c r="AD79" s="3"/>
      <c r="AE79" s="3"/>
      <c r="AF79" s="3"/>
      <c r="AG79" s="4">
        <v>44917</v>
      </c>
      <c r="AH79" s="3"/>
      <c r="AI79" s="3"/>
      <c r="AJ79" s="3" t="str">
        <f t="shared" si="6"/>
        <v>WFP.2095544515224</v>
      </c>
      <c r="AK79" s="3" t="s">
        <v>330</v>
      </c>
      <c r="AL79" s="3" t="s">
        <v>336</v>
      </c>
      <c r="AM79" s="3" t="s">
        <v>374</v>
      </c>
      <c r="AN79" s="3" t="s">
        <v>339</v>
      </c>
      <c r="AO79" s="3" t="s">
        <v>329</v>
      </c>
      <c r="AP79" s="3" t="s">
        <v>337</v>
      </c>
      <c r="AQ79" s="3" t="s">
        <v>338</v>
      </c>
      <c r="AR79" s="30">
        <v>45127</v>
      </c>
      <c r="AS79" s="32" t="s">
        <v>427</v>
      </c>
      <c r="AT79" s="11" t="s">
        <v>390</v>
      </c>
      <c r="AU79" s="11" t="s">
        <v>384</v>
      </c>
      <c r="AV79" s="16">
        <v>45127</v>
      </c>
      <c r="AW79" s="11" t="s">
        <v>408</v>
      </c>
      <c r="AX79" s="11"/>
      <c r="AY79" s="11"/>
      <c r="AZ79" s="11">
        <v>3.07</v>
      </c>
      <c r="BA79" s="11">
        <v>3.13</v>
      </c>
      <c r="BB79" s="13"/>
      <c r="BC79" s="13"/>
      <c r="BD79" s="13"/>
      <c r="BE79" s="13"/>
      <c r="BF79" s="12"/>
    </row>
    <row r="80" spans="1:58" s="2" customFormat="1" ht="89.25" hidden="1">
      <c r="A80" s="3" t="s">
        <v>308</v>
      </c>
      <c r="B80" s="3" t="s">
        <v>285</v>
      </c>
      <c r="C80" s="3">
        <v>0</v>
      </c>
      <c r="D80" s="3" t="s">
        <v>286</v>
      </c>
      <c r="E80" s="4">
        <v>44524</v>
      </c>
      <c r="F80" s="3">
        <v>99391</v>
      </c>
      <c r="G80" s="3"/>
      <c r="H80" s="3">
        <v>1</v>
      </c>
      <c r="I80" s="6">
        <v>224</v>
      </c>
      <c r="J80" s="3">
        <v>1002</v>
      </c>
      <c r="K80" s="3" t="s">
        <v>246</v>
      </c>
      <c r="L80" s="3" t="s">
        <v>68</v>
      </c>
      <c r="M80" s="3" t="s">
        <v>245</v>
      </c>
      <c r="N80" s="3" t="s">
        <v>101</v>
      </c>
      <c r="O80" s="3" t="s">
        <v>90</v>
      </c>
      <c r="P80" s="3"/>
      <c r="Q80" s="3"/>
      <c r="R80" s="3" t="s">
        <v>40</v>
      </c>
      <c r="S80" s="3" t="s">
        <v>64</v>
      </c>
      <c r="T80" s="3" t="s">
        <v>65</v>
      </c>
      <c r="U80" s="3" t="s">
        <v>287</v>
      </c>
      <c r="V80" s="3"/>
      <c r="W80" s="4">
        <v>44510</v>
      </c>
      <c r="X80" s="6">
        <v>0</v>
      </c>
      <c r="Y80" s="6">
        <v>224</v>
      </c>
      <c r="Z80" s="3" t="s">
        <v>101</v>
      </c>
      <c r="AA80" s="4">
        <v>44529</v>
      </c>
      <c r="AB80" s="3"/>
      <c r="AC80" s="3"/>
      <c r="AD80" s="3"/>
      <c r="AE80" s="3"/>
      <c r="AF80" s="3"/>
      <c r="AG80" s="4">
        <v>44917</v>
      </c>
      <c r="AH80" s="3"/>
      <c r="AI80" s="3"/>
      <c r="AJ80" s="3" t="str">
        <f t="shared" si="6"/>
        <v>WFP.2095544524224</v>
      </c>
      <c r="AK80" s="3" t="s">
        <v>330</v>
      </c>
      <c r="AL80" s="3" t="s">
        <v>336</v>
      </c>
      <c r="AM80" s="3" t="s">
        <v>374</v>
      </c>
      <c r="AN80" s="3" t="s">
        <v>339</v>
      </c>
      <c r="AO80" s="3" t="s">
        <v>329</v>
      </c>
      <c r="AP80" s="3" t="s">
        <v>337</v>
      </c>
      <c r="AQ80" s="3" t="s">
        <v>338</v>
      </c>
      <c r="AR80" s="30">
        <v>45127</v>
      </c>
      <c r="AS80" s="32" t="s">
        <v>428</v>
      </c>
      <c r="AT80" s="11" t="s">
        <v>390</v>
      </c>
      <c r="AU80" s="11" t="s">
        <v>384</v>
      </c>
      <c r="AV80" s="16">
        <v>45127</v>
      </c>
      <c r="AW80" s="11" t="s">
        <v>408</v>
      </c>
      <c r="AX80" s="11"/>
      <c r="AY80" s="11"/>
      <c r="AZ80" s="11">
        <v>3.07</v>
      </c>
      <c r="BA80" s="11">
        <v>3.13</v>
      </c>
      <c r="BB80" s="13"/>
      <c r="BC80" s="13"/>
      <c r="BD80" s="13"/>
      <c r="BE80" s="13"/>
      <c r="BF80" s="12"/>
    </row>
    <row r="81" spans="1:58" s="2" customFormat="1" ht="89.25" hidden="1">
      <c r="A81" s="3" t="s">
        <v>308</v>
      </c>
      <c r="B81" s="3" t="s">
        <v>285</v>
      </c>
      <c r="C81" s="3">
        <v>1</v>
      </c>
      <c r="D81" s="3" t="s">
        <v>286</v>
      </c>
      <c r="E81" s="4">
        <v>44538</v>
      </c>
      <c r="F81" s="3">
        <v>99213</v>
      </c>
      <c r="G81" s="3"/>
      <c r="H81" s="3">
        <v>1</v>
      </c>
      <c r="I81" s="6">
        <v>175</v>
      </c>
      <c r="J81" s="3" t="s">
        <v>247</v>
      </c>
      <c r="K81" s="3" t="s">
        <v>248</v>
      </c>
      <c r="L81" s="3" t="s">
        <v>68</v>
      </c>
      <c r="M81" s="3" t="s">
        <v>245</v>
      </c>
      <c r="N81" s="3" t="s">
        <v>101</v>
      </c>
      <c r="O81" s="3" t="s">
        <v>90</v>
      </c>
      <c r="P81" s="3"/>
      <c r="Q81" s="3"/>
      <c r="R81" s="3" t="s">
        <v>40</v>
      </c>
      <c r="S81" s="3" t="s">
        <v>64</v>
      </c>
      <c r="T81" s="3" t="s">
        <v>65</v>
      </c>
      <c r="U81" s="3" t="s">
        <v>287</v>
      </c>
      <c r="V81" s="3"/>
      <c r="W81" s="4">
        <v>44510</v>
      </c>
      <c r="X81" s="6">
        <v>0</v>
      </c>
      <c r="Y81" s="6">
        <v>175</v>
      </c>
      <c r="Z81" s="3" t="s">
        <v>101</v>
      </c>
      <c r="AA81" s="4">
        <v>44592</v>
      </c>
      <c r="AB81" s="3"/>
      <c r="AC81" s="3"/>
      <c r="AD81" s="3"/>
      <c r="AE81" s="3"/>
      <c r="AF81" s="3"/>
      <c r="AG81" s="4">
        <v>44917</v>
      </c>
      <c r="AH81" s="3"/>
      <c r="AI81" s="3"/>
      <c r="AJ81" s="3" t="str">
        <f t="shared" si="6"/>
        <v>WFP.2095544538175</v>
      </c>
      <c r="AK81" s="3" t="s">
        <v>330</v>
      </c>
      <c r="AL81" s="3" t="s">
        <v>336</v>
      </c>
      <c r="AM81" s="3" t="s">
        <v>374</v>
      </c>
      <c r="AN81" s="3" t="s">
        <v>339</v>
      </c>
      <c r="AO81" s="3" t="s">
        <v>329</v>
      </c>
      <c r="AP81" s="3" t="s">
        <v>337</v>
      </c>
      <c r="AQ81" s="3" t="s">
        <v>338</v>
      </c>
      <c r="AR81" s="30">
        <v>45127</v>
      </c>
      <c r="AS81" s="32" t="s">
        <v>429</v>
      </c>
      <c r="AT81" s="11" t="s">
        <v>390</v>
      </c>
      <c r="AU81" s="11" t="s">
        <v>384</v>
      </c>
      <c r="AV81" s="16">
        <v>45127</v>
      </c>
      <c r="AW81" s="11" t="s">
        <v>408</v>
      </c>
      <c r="AX81" s="11"/>
      <c r="AY81" s="11"/>
      <c r="AZ81" s="11">
        <v>3.07</v>
      </c>
      <c r="BA81" s="11">
        <v>3.13</v>
      </c>
      <c r="BB81" s="13"/>
      <c r="BC81" s="13"/>
      <c r="BD81" s="13"/>
      <c r="BE81" s="13"/>
      <c r="BF81" s="12"/>
    </row>
    <row r="82" spans="1:58" s="2" customFormat="1" ht="51" hidden="1">
      <c r="A82" s="3" t="s">
        <v>308</v>
      </c>
      <c r="B82" s="3" t="s">
        <v>288</v>
      </c>
      <c r="C82" s="3">
        <v>1</v>
      </c>
      <c r="D82" s="3" t="s">
        <v>289</v>
      </c>
      <c r="E82" s="4">
        <v>44532</v>
      </c>
      <c r="F82" s="3">
        <v>99203</v>
      </c>
      <c r="G82" s="3"/>
      <c r="H82" s="3">
        <v>1</v>
      </c>
      <c r="I82" s="6">
        <v>245</v>
      </c>
      <c r="J82" s="3">
        <v>1002</v>
      </c>
      <c r="K82" s="3" t="s">
        <v>246</v>
      </c>
      <c r="L82" s="3" t="s">
        <v>68</v>
      </c>
      <c r="M82" s="3" t="s">
        <v>245</v>
      </c>
      <c r="N82" s="3" t="s">
        <v>101</v>
      </c>
      <c r="O82" s="3" t="s">
        <v>90</v>
      </c>
      <c r="P82" s="3"/>
      <c r="Q82" s="3"/>
      <c r="R82" s="3" t="s">
        <v>40</v>
      </c>
      <c r="S82" s="3" t="s">
        <v>71</v>
      </c>
      <c r="T82" s="3" t="s">
        <v>72</v>
      </c>
      <c r="U82" s="3" t="s">
        <v>290</v>
      </c>
      <c r="V82" s="3"/>
      <c r="W82" s="4">
        <v>44306</v>
      </c>
      <c r="X82" s="6">
        <v>0</v>
      </c>
      <c r="Y82" s="6">
        <v>245</v>
      </c>
      <c r="Z82" s="3" t="s">
        <v>101</v>
      </c>
      <c r="AA82" s="4">
        <v>44880</v>
      </c>
      <c r="AB82" s="3"/>
      <c r="AC82" s="3"/>
      <c r="AD82" s="3"/>
      <c r="AE82" s="3"/>
      <c r="AF82" s="3"/>
      <c r="AG82" s="4">
        <v>44880</v>
      </c>
      <c r="AH82" s="3"/>
      <c r="AI82" s="3"/>
      <c r="AJ82" s="3" t="str">
        <f t="shared" si="6"/>
        <v>WFP.2102044532245</v>
      </c>
      <c r="AK82" s="3" t="s">
        <v>330</v>
      </c>
      <c r="AL82" s="3" t="s">
        <v>336</v>
      </c>
      <c r="AM82" s="3" t="s">
        <v>375</v>
      </c>
      <c r="AN82" s="3" t="s">
        <v>339</v>
      </c>
      <c r="AO82" s="3" t="s">
        <v>329</v>
      </c>
      <c r="AP82" s="3" t="s">
        <v>337</v>
      </c>
      <c r="AQ82" s="3" t="s">
        <v>338</v>
      </c>
      <c r="AR82" s="30">
        <v>45127</v>
      </c>
      <c r="AS82" s="32" t="s">
        <v>396</v>
      </c>
      <c r="AT82" s="13" t="s">
        <v>390</v>
      </c>
      <c r="AU82" s="13" t="s">
        <v>383</v>
      </c>
      <c r="AV82" s="16">
        <v>45127</v>
      </c>
      <c r="AW82" s="13" t="s">
        <v>408</v>
      </c>
      <c r="AX82" s="13"/>
      <c r="AY82" s="13"/>
      <c r="AZ82" s="13">
        <v>12.16</v>
      </c>
      <c r="BA82" s="13">
        <v>12.55</v>
      </c>
      <c r="BB82" s="13"/>
      <c r="BC82" s="13"/>
      <c r="BD82" s="13"/>
      <c r="BE82" s="13"/>
      <c r="BF82" s="12"/>
    </row>
    <row r="83" spans="1:58" s="2" customFormat="1" ht="89.25">
      <c r="A83" s="3" t="s">
        <v>308</v>
      </c>
      <c r="B83" s="3" t="s">
        <v>291</v>
      </c>
      <c r="C83" s="3">
        <v>0</v>
      </c>
      <c r="D83" s="3" t="s">
        <v>292</v>
      </c>
      <c r="E83" s="4">
        <v>44214</v>
      </c>
      <c r="F83" s="3">
        <v>99213</v>
      </c>
      <c r="G83" s="3"/>
      <c r="H83" s="3">
        <v>1</v>
      </c>
      <c r="I83" s="6">
        <v>165</v>
      </c>
      <c r="J83" s="3" t="s">
        <v>253</v>
      </c>
      <c r="K83" s="3" t="s">
        <v>254</v>
      </c>
      <c r="L83" s="3" t="s">
        <v>68</v>
      </c>
      <c r="M83" s="3" t="s">
        <v>245</v>
      </c>
      <c r="N83" s="3">
        <v>1291</v>
      </c>
      <c r="O83" s="3" t="s">
        <v>70</v>
      </c>
      <c r="P83" s="3" t="s">
        <v>101</v>
      </c>
      <c r="Q83" s="3" t="s">
        <v>90</v>
      </c>
      <c r="R83" s="3" t="s">
        <v>40</v>
      </c>
      <c r="S83" s="3" t="s">
        <v>34</v>
      </c>
      <c r="T83" s="3" t="s">
        <v>35</v>
      </c>
      <c r="U83" s="3" t="s">
        <v>293</v>
      </c>
      <c r="V83" s="3"/>
      <c r="W83" s="4">
        <v>30595</v>
      </c>
      <c r="X83" s="6">
        <v>0</v>
      </c>
      <c r="Y83" s="6">
        <v>165</v>
      </c>
      <c r="Z83" s="3">
        <v>1291</v>
      </c>
      <c r="AA83" s="4">
        <v>44215</v>
      </c>
      <c r="AB83" s="3"/>
      <c r="AC83" s="3"/>
      <c r="AD83" s="3"/>
      <c r="AE83" s="3"/>
      <c r="AF83" s="3"/>
      <c r="AG83" s="4">
        <v>45077</v>
      </c>
      <c r="AH83" s="3" t="s">
        <v>294</v>
      </c>
      <c r="AI83" s="3"/>
      <c r="AJ83" s="3" t="str">
        <f t="shared" si="6"/>
        <v>WFP.443444214165</v>
      </c>
      <c r="AK83" s="3" t="s">
        <v>330</v>
      </c>
      <c r="AL83" s="3" t="s">
        <v>336</v>
      </c>
      <c r="AM83" s="3" t="s">
        <v>376</v>
      </c>
      <c r="AN83" s="3" t="s">
        <v>339</v>
      </c>
      <c r="AO83" s="3" t="s">
        <v>329</v>
      </c>
      <c r="AP83" s="3" t="s">
        <v>337</v>
      </c>
      <c r="AQ83" s="3" t="s">
        <v>338</v>
      </c>
      <c r="AR83" s="30">
        <v>45127</v>
      </c>
      <c r="AS83" s="32" t="s">
        <v>430</v>
      </c>
      <c r="AT83" s="11" t="s">
        <v>431</v>
      </c>
      <c r="AU83" s="11" t="s">
        <v>384</v>
      </c>
      <c r="AV83" s="16">
        <v>45127</v>
      </c>
      <c r="AW83" s="11" t="s">
        <v>408</v>
      </c>
      <c r="AX83" s="11"/>
      <c r="AY83" s="11"/>
      <c r="AZ83" s="11">
        <v>3.13</v>
      </c>
      <c r="BA83" s="11">
        <v>3.22</v>
      </c>
      <c r="BB83" s="11"/>
      <c r="BC83" s="13" t="s">
        <v>439</v>
      </c>
      <c r="BD83" s="13"/>
      <c r="BE83" s="13"/>
      <c r="BF83" s="12"/>
    </row>
    <row r="84" spans="1:58" s="2" customFormat="1" ht="89.25">
      <c r="A84" s="3" t="s">
        <v>308</v>
      </c>
      <c r="B84" s="3" t="s">
        <v>291</v>
      </c>
      <c r="C84" s="3">
        <v>0</v>
      </c>
      <c r="D84" s="3" t="s">
        <v>292</v>
      </c>
      <c r="E84" s="4">
        <v>44214</v>
      </c>
      <c r="F84" s="3">
        <v>81002</v>
      </c>
      <c r="G84" s="3"/>
      <c r="H84" s="3">
        <v>1</v>
      </c>
      <c r="I84" s="6">
        <v>15</v>
      </c>
      <c r="J84" s="3" t="s">
        <v>253</v>
      </c>
      <c r="K84" s="3" t="s">
        <v>254</v>
      </c>
      <c r="L84" s="3" t="s">
        <v>68</v>
      </c>
      <c r="M84" s="3" t="s">
        <v>245</v>
      </c>
      <c r="N84" s="3">
        <v>1291</v>
      </c>
      <c r="O84" s="3" t="s">
        <v>70</v>
      </c>
      <c r="P84" s="3" t="s">
        <v>101</v>
      </c>
      <c r="Q84" s="3" t="s">
        <v>90</v>
      </c>
      <c r="R84" s="3" t="s">
        <v>40</v>
      </c>
      <c r="S84" s="3" t="s">
        <v>34</v>
      </c>
      <c r="T84" s="3" t="s">
        <v>35</v>
      </c>
      <c r="U84" s="3" t="s">
        <v>293</v>
      </c>
      <c r="V84" s="3"/>
      <c r="W84" s="4">
        <v>30595</v>
      </c>
      <c r="X84" s="6">
        <v>0</v>
      </c>
      <c r="Y84" s="6">
        <v>15</v>
      </c>
      <c r="Z84" s="3">
        <v>1291</v>
      </c>
      <c r="AA84" s="4">
        <v>44215</v>
      </c>
      <c r="AB84" s="3"/>
      <c r="AC84" s="3"/>
      <c r="AD84" s="3"/>
      <c r="AE84" s="3"/>
      <c r="AF84" s="3"/>
      <c r="AG84" s="4">
        <v>45077</v>
      </c>
      <c r="AH84" s="3" t="s">
        <v>294</v>
      </c>
      <c r="AI84" s="3"/>
      <c r="AJ84" s="3" t="str">
        <f t="shared" si="6"/>
        <v>WFP.44344421415</v>
      </c>
      <c r="AK84" s="3" t="s">
        <v>330</v>
      </c>
      <c r="AL84" s="3" t="s">
        <v>336</v>
      </c>
      <c r="AM84" s="3" t="s">
        <v>376</v>
      </c>
      <c r="AN84" s="3" t="s">
        <v>339</v>
      </c>
      <c r="AO84" s="3" t="s">
        <v>329</v>
      </c>
      <c r="AP84" s="3" t="s">
        <v>337</v>
      </c>
      <c r="AQ84" s="3" t="s">
        <v>338</v>
      </c>
      <c r="AR84" s="30">
        <v>45127</v>
      </c>
      <c r="AS84" s="32" t="s">
        <v>430</v>
      </c>
      <c r="AT84" s="11" t="s">
        <v>431</v>
      </c>
      <c r="AU84" s="11" t="s">
        <v>384</v>
      </c>
      <c r="AV84" s="16">
        <v>45127</v>
      </c>
      <c r="AW84" s="11" t="s">
        <v>408</v>
      </c>
      <c r="AX84" s="11"/>
      <c r="AY84" s="11"/>
      <c r="AZ84" s="11">
        <v>3.13</v>
      </c>
      <c r="BA84" s="11">
        <v>3.22</v>
      </c>
      <c r="BB84" s="11"/>
      <c r="BC84" s="13" t="s">
        <v>439</v>
      </c>
      <c r="BD84" s="13"/>
      <c r="BE84" s="13"/>
      <c r="BF84" s="12"/>
    </row>
    <row r="85" spans="1:58" s="2" customFormat="1" ht="89.25">
      <c r="A85" s="3" t="s">
        <v>308</v>
      </c>
      <c r="B85" s="3" t="s">
        <v>298</v>
      </c>
      <c r="C85" s="3">
        <v>0</v>
      </c>
      <c r="D85" s="3" t="s">
        <v>299</v>
      </c>
      <c r="E85" s="4">
        <v>44229</v>
      </c>
      <c r="F85" s="3">
        <v>99214</v>
      </c>
      <c r="G85" s="3"/>
      <c r="H85" s="3">
        <v>1</v>
      </c>
      <c r="I85" s="6">
        <v>250</v>
      </c>
      <c r="J85" s="3" t="s">
        <v>247</v>
      </c>
      <c r="K85" s="3" t="s">
        <v>248</v>
      </c>
      <c r="L85" s="3" t="s">
        <v>68</v>
      </c>
      <c r="M85" s="3" t="s">
        <v>245</v>
      </c>
      <c r="N85" s="3">
        <v>1291</v>
      </c>
      <c r="O85" s="3" t="s">
        <v>70</v>
      </c>
      <c r="P85" s="3"/>
      <c r="Q85" s="3"/>
      <c r="R85" s="3" t="s">
        <v>40</v>
      </c>
      <c r="S85" s="3" t="s">
        <v>34</v>
      </c>
      <c r="T85" s="3" t="s">
        <v>35</v>
      </c>
      <c r="U85" s="3" t="s">
        <v>300</v>
      </c>
      <c r="V85" s="3"/>
      <c r="W85" s="4">
        <v>16470</v>
      </c>
      <c r="X85" s="6">
        <v>0</v>
      </c>
      <c r="Y85" s="6">
        <v>235</v>
      </c>
      <c r="Z85" s="3">
        <v>1291</v>
      </c>
      <c r="AA85" s="4">
        <v>44230</v>
      </c>
      <c r="AB85" s="3"/>
      <c r="AC85" s="3"/>
      <c r="AD85" s="3"/>
      <c r="AE85" s="3"/>
      <c r="AF85" s="3"/>
      <c r="AG85" s="4">
        <v>45077</v>
      </c>
      <c r="AH85" s="3"/>
      <c r="AI85" s="3"/>
      <c r="AJ85" s="3" t="str">
        <f t="shared" si="6"/>
        <v>WFP.580544229235</v>
      </c>
      <c r="AK85" s="3" t="s">
        <v>330</v>
      </c>
      <c r="AL85" s="3" t="s">
        <v>336</v>
      </c>
      <c r="AM85" s="3" t="s">
        <v>377</v>
      </c>
      <c r="AN85" s="3" t="s">
        <v>339</v>
      </c>
      <c r="AO85" s="3" t="s">
        <v>329</v>
      </c>
      <c r="AP85" s="3" t="s">
        <v>337</v>
      </c>
      <c r="AQ85" s="3" t="s">
        <v>338</v>
      </c>
      <c r="AR85" s="30">
        <v>45127</v>
      </c>
      <c r="AS85" s="32" t="s">
        <v>432</v>
      </c>
      <c r="AT85" s="11" t="s">
        <v>431</v>
      </c>
      <c r="AU85" s="11" t="s">
        <v>384</v>
      </c>
      <c r="AV85" s="16">
        <v>45127</v>
      </c>
      <c r="AW85" s="11" t="s">
        <v>408</v>
      </c>
      <c r="AX85" s="11"/>
      <c r="AY85" s="11"/>
      <c r="AZ85" s="11">
        <v>3.13</v>
      </c>
      <c r="BA85" s="11">
        <v>3.22</v>
      </c>
      <c r="BB85" s="11"/>
      <c r="BC85" s="13" t="s">
        <v>439</v>
      </c>
      <c r="BD85" s="13"/>
      <c r="BE85" s="13"/>
      <c r="BF85" s="12"/>
    </row>
    <row r="86" spans="1:58" s="2" customFormat="1" ht="89.25">
      <c r="A86" s="3" t="s">
        <v>308</v>
      </c>
      <c r="B86" s="3" t="s">
        <v>298</v>
      </c>
      <c r="C86" s="3">
        <v>1</v>
      </c>
      <c r="D86" s="3" t="s">
        <v>299</v>
      </c>
      <c r="E86" s="4">
        <v>44229</v>
      </c>
      <c r="F86" s="3">
        <v>81002</v>
      </c>
      <c r="G86" s="3"/>
      <c r="H86" s="3">
        <v>1</v>
      </c>
      <c r="I86" s="6">
        <v>15</v>
      </c>
      <c r="J86" s="3" t="s">
        <v>247</v>
      </c>
      <c r="K86" s="3" t="s">
        <v>248</v>
      </c>
      <c r="L86" s="3" t="s">
        <v>68</v>
      </c>
      <c r="M86" s="3" t="s">
        <v>245</v>
      </c>
      <c r="N86" s="3">
        <v>1291</v>
      </c>
      <c r="O86" s="3" t="s">
        <v>70</v>
      </c>
      <c r="P86" s="3"/>
      <c r="Q86" s="3"/>
      <c r="R86" s="3" t="s">
        <v>40</v>
      </c>
      <c r="S86" s="3" t="s">
        <v>34</v>
      </c>
      <c r="T86" s="3" t="s">
        <v>35</v>
      </c>
      <c r="U86" s="3" t="s">
        <v>300</v>
      </c>
      <c r="V86" s="3"/>
      <c r="W86" s="4">
        <v>16470</v>
      </c>
      <c r="X86" s="6">
        <v>0</v>
      </c>
      <c r="Y86" s="6">
        <v>15</v>
      </c>
      <c r="Z86" s="3">
        <v>1291</v>
      </c>
      <c r="AA86" s="4">
        <v>44230</v>
      </c>
      <c r="AB86" s="3"/>
      <c r="AC86" s="3"/>
      <c r="AD86" s="3"/>
      <c r="AE86" s="3"/>
      <c r="AF86" s="3"/>
      <c r="AG86" s="4">
        <v>45077</v>
      </c>
      <c r="AH86" s="3"/>
      <c r="AI86" s="3"/>
      <c r="AJ86" s="3" t="str">
        <f t="shared" si="6"/>
        <v>WFP.58054422915</v>
      </c>
      <c r="AK86" s="3" t="s">
        <v>330</v>
      </c>
      <c r="AL86" s="3" t="s">
        <v>336</v>
      </c>
      <c r="AM86" s="3" t="s">
        <v>377</v>
      </c>
      <c r="AN86" s="3" t="s">
        <v>339</v>
      </c>
      <c r="AO86" s="3" t="s">
        <v>329</v>
      </c>
      <c r="AP86" s="3" t="s">
        <v>337</v>
      </c>
      <c r="AQ86" s="3" t="s">
        <v>338</v>
      </c>
      <c r="AR86" s="30">
        <v>45127</v>
      </c>
      <c r="AS86" s="32" t="s">
        <v>432</v>
      </c>
      <c r="AT86" s="11" t="s">
        <v>431</v>
      </c>
      <c r="AU86" s="11" t="s">
        <v>384</v>
      </c>
      <c r="AV86" s="16">
        <v>45127</v>
      </c>
      <c r="AW86" s="11" t="s">
        <v>408</v>
      </c>
      <c r="AX86" s="11"/>
      <c r="AY86" s="11"/>
      <c r="AZ86" s="11">
        <v>3.13</v>
      </c>
      <c r="BA86" s="11">
        <v>3.22</v>
      </c>
      <c r="BB86" s="11"/>
      <c r="BC86" s="13" t="s">
        <v>439</v>
      </c>
      <c r="BD86" s="13"/>
      <c r="BE86" s="13"/>
      <c r="BF86" s="12"/>
    </row>
    <row r="87" spans="1:58" s="2" customFormat="1" ht="51">
      <c r="A87" s="3" t="s">
        <v>301</v>
      </c>
      <c r="B87" s="3" t="s">
        <v>110</v>
      </c>
      <c r="C87" s="3">
        <v>0</v>
      </c>
      <c r="D87" s="3" t="s">
        <v>111</v>
      </c>
      <c r="E87" s="4">
        <v>44964</v>
      </c>
      <c r="F87" s="3">
        <v>99396</v>
      </c>
      <c r="G87" s="3">
        <v>25</v>
      </c>
      <c r="H87" s="3">
        <v>1</v>
      </c>
      <c r="I87" s="6">
        <v>375</v>
      </c>
      <c r="J87" s="3" t="s">
        <v>106</v>
      </c>
      <c r="K87" s="3" t="s">
        <v>107</v>
      </c>
      <c r="L87" s="3" t="s">
        <v>108</v>
      </c>
      <c r="M87" s="3" t="s">
        <v>69</v>
      </c>
      <c r="N87" s="3">
        <v>1040</v>
      </c>
      <c r="O87" s="3" t="s">
        <v>86</v>
      </c>
      <c r="P87" s="3"/>
      <c r="Q87" s="3"/>
      <c r="R87" s="3" t="s">
        <v>40</v>
      </c>
      <c r="S87" s="3" t="s">
        <v>87</v>
      </c>
      <c r="T87" s="3" t="s">
        <v>88</v>
      </c>
      <c r="U87" s="3">
        <v>11318275700</v>
      </c>
      <c r="V87" s="3">
        <v>111873</v>
      </c>
      <c r="W87" s="4">
        <v>30007</v>
      </c>
      <c r="X87" s="6">
        <v>0</v>
      </c>
      <c r="Y87" s="6">
        <v>375</v>
      </c>
      <c r="Z87" s="3">
        <v>1040</v>
      </c>
      <c r="AA87" s="4">
        <v>44978</v>
      </c>
      <c r="AB87" s="3" t="s">
        <v>46</v>
      </c>
      <c r="AC87" s="3"/>
      <c r="AD87" s="3"/>
      <c r="AE87" s="3" t="s">
        <v>48</v>
      </c>
      <c r="AF87" s="3"/>
      <c r="AG87" s="4">
        <v>45077</v>
      </c>
      <c r="AH87" s="3"/>
      <c r="AI87" s="3"/>
      <c r="AJ87" s="3" t="str">
        <f t="shared" ref="AJ87:AJ95" si="7">B87&amp;E87&amp;Y87</f>
        <v>BVM.33012871417036944964375</v>
      </c>
      <c r="AK87" s="3" t="s">
        <v>330</v>
      </c>
      <c r="AL87" s="3" t="s">
        <v>336</v>
      </c>
      <c r="AM87" s="3" t="s">
        <v>354</v>
      </c>
      <c r="AN87" s="3" t="s">
        <v>339</v>
      </c>
      <c r="AO87" s="3" t="s">
        <v>329</v>
      </c>
      <c r="AP87" s="3" t="s">
        <v>337</v>
      </c>
      <c r="AQ87" s="3" t="s">
        <v>338</v>
      </c>
      <c r="AR87" s="30">
        <v>45127</v>
      </c>
      <c r="AS87" s="32" t="s">
        <v>433</v>
      </c>
      <c r="AT87" s="11" t="s">
        <v>400</v>
      </c>
      <c r="AU87" s="11" t="s">
        <v>384</v>
      </c>
      <c r="AV87" s="16">
        <v>45127</v>
      </c>
      <c r="AW87" s="11" t="s">
        <v>408</v>
      </c>
      <c r="AX87" s="11"/>
      <c r="AY87" s="11"/>
      <c r="AZ87" s="11">
        <v>1.26</v>
      </c>
      <c r="BA87" s="11">
        <v>1.43</v>
      </c>
      <c r="BB87" s="11"/>
      <c r="BC87" s="13" t="s">
        <v>439</v>
      </c>
      <c r="BD87" s="13" t="s">
        <v>440</v>
      </c>
      <c r="BE87" s="16">
        <v>45131</v>
      </c>
      <c r="BF87" s="12"/>
    </row>
    <row r="88" spans="1:58" s="2" customFormat="1" ht="51">
      <c r="A88" s="3" t="s">
        <v>301</v>
      </c>
      <c r="B88" s="3" t="s">
        <v>110</v>
      </c>
      <c r="C88" s="3">
        <v>1</v>
      </c>
      <c r="D88" s="3" t="s">
        <v>111</v>
      </c>
      <c r="E88" s="4">
        <v>44964</v>
      </c>
      <c r="F88" s="3">
        <v>99406</v>
      </c>
      <c r="G88" s="3"/>
      <c r="H88" s="3">
        <v>1</v>
      </c>
      <c r="I88" s="6">
        <v>45</v>
      </c>
      <c r="J88" s="3" t="s">
        <v>106</v>
      </c>
      <c r="K88" s="3" t="s">
        <v>107</v>
      </c>
      <c r="L88" s="3" t="s">
        <v>108</v>
      </c>
      <c r="M88" s="3" t="s">
        <v>69</v>
      </c>
      <c r="N88" s="3">
        <v>1040</v>
      </c>
      <c r="O88" s="3" t="s">
        <v>86</v>
      </c>
      <c r="P88" s="3"/>
      <c r="Q88" s="3"/>
      <c r="R88" s="3" t="s">
        <v>40</v>
      </c>
      <c r="S88" s="3" t="s">
        <v>87</v>
      </c>
      <c r="T88" s="3" t="s">
        <v>88</v>
      </c>
      <c r="U88" s="3">
        <v>11318275700</v>
      </c>
      <c r="V88" s="3">
        <v>111873</v>
      </c>
      <c r="W88" s="4">
        <v>30007</v>
      </c>
      <c r="X88" s="6">
        <v>0</v>
      </c>
      <c r="Y88" s="6">
        <v>45</v>
      </c>
      <c r="Z88" s="3">
        <v>1040</v>
      </c>
      <c r="AA88" s="4">
        <v>44978</v>
      </c>
      <c r="AB88" s="3" t="s">
        <v>46</v>
      </c>
      <c r="AC88" s="3"/>
      <c r="AD88" s="3"/>
      <c r="AE88" s="3" t="s">
        <v>48</v>
      </c>
      <c r="AF88" s="3"/>
      <c r="AG88" s="4">
        <v>45077</v>
      </c>
      <c r="AH88" s="3"/>
      <c r="AI88" s="3"/>
      <c r="AJ88" s="3" t="str">
        <f t="shared" si="7"/>
        <v>BVM.3301287141703694496445</v>
      </c>
      <c r="AK88" s="3" t="s">
        <v>330</v>
      </c>
      <c r="AL88" s="3" t="s">
        <v>336</v>
      </c>
      <c r="AM88" s="3" t="s">
        <v>354</v>
      </c>
      <c r="AN88" s="3" t="s">
        <v>339</v>
      </c>
      <c r="AO88" s="3" t="s">
        <v>329</v>
      </c>
      <c r="AP88" s="3" t="s">
        <v>337</v>
      </c>
      <c r="AQ88" s="3" t="s">
        <v>338</v>
      </c>
      <c r="AR88" s="30">
        <v>45127</v>
      </c>
      <c r="AS88" s="32" t="s">
        <v>433</v>
      </c>
      <c r="AT88" s="11" t="s">
        <v>400</v>
      </c>
      <c r="AU88" s="11" t="s">
        <v>384</v>
      </c>
      <c r="AV88" s="16">
        <v>45127</v>
      </c>
      <c r="AW88" s="11" t="s">
        <v>408</v>
      </c>
      <c r="AX88" s="11"/>
      <c r="AY88" s="11"/>
      <c r="AZ88" s="11">
        <v>1.26</v>
      </c>
      <c r="BA88" s="11">
        <v>1.43</v>
      </c>
      <c r="BB88" s="11"/>
      <c r="BC88" s="13" t="s">
        <v>439</v>
      </c>
      <c r="BD88" s="13" t="s">
        <v>440</v>
      </c>
      <c r="BE88" s="16">
        <v>45131</v>
      </c>
      <c r="BF88" s="12"/>
    </row>
    <row r="89" spans="1:58" s="2" customFormat="1" ht="25.5">
      <c r="A89" s="3" t="s">
        <v>301</v>
      </c>
      <c r="B89" s="3" t="s">
        <v>115</v>
      </c>
      <c r="C89" s="3">
        <v>1</v>
      </c>
      <c r="D89" s="3" t="s">
        <v>116</v>
      </c>
      <c r="E89" s="4">
        <v>44992</v>
      </c>
      <c r="F89" s="3">
        <v>99396</v>
      </c>
      <c r="G89" s="3"/>
      <c r="H89" s="3">
        <v>1</v>
      </c>
      <c r="I89" s="6">
        <v>375</v>
      </c>
      <c r="J89" s="3" t="s">
        <v>106</v>
      </c>
      <c r="K89" s="3" t="s">
        <v>107</v>
      </c>
      <c r="L89" s="3" t="s">
        <v>108</v>
      </c>
      <c r="M89" s="3" t="s">
        <v>69</v>
      </c>
      <c r="N89" s="3">
        <v>1040</v>
      </c>
      <c r="O89" s="3" t="s">
        <v>86</v>
      </c>
      <c r="P89" s="3"/>
      <c r="Q89" s="3"/>
      <c r="R89" s="3" t="s">
        <v>40</v>
      </c>
      <c r="S89" s="3" t="s">
        <v>87</v>
      </c>
      <c r="T89" s="3" t="s">
        <v>88</v>
      </c>
      <c r="U89" s="3">
        <v>10071943000</v>
      </c>
      <c r="V89" s="3"/>
      <c r="W89" s="4">
        <v>22974</v>
      </c>
      <c r="X89" s="6">
        <v>0</v>
      </c>
      <c r="Y89" s="6">
        <v>375</v>
      </c>
      <c r="Z89" s="3">
        <v>1040</v>
      </c>
      <c r="AA89" s="4">
        <v>44999</v>
      </c>
      <c r="AB89" s="3" t="s">
        <v>46</v>
      </c>
      <c r="AC89" s="3"/>
      <c r="AD89" s="3"/>
      <c r="AE89" s="3" t="s">
        <v>48</v>
      </c>
      <c r="AF89" s="3"/>
      <c r="AG89" s="4">
        <v>45077</v>
      </c>
      <c r="AH89" s="3"/>
      <c r="AI89" s="3"/>
      <c r="AJ89" s="3" t="str">
        <f t="shared" si="7"/>
        <v>BVM.33013117426073744992375</v>
      </c>
      <c r="AK89" s="3" t="s">
        <v>330</v>
      </c>
      <c r="AL89" s="3" t="s">
        <v>336</v>
      </c>
      <c r="AM89" s="3" t="s">
        <v>355</v>
      </c>
      <c r="AN89" s="3" t="s">
        <v>339</v>
      </c>
      <c r="AO89" s="3" t="s">
        <v>329</v>
      </c>
      <c r="AP89" s="3" t="s">
        <v>337</v>
      </c>
      <c r="AQ89" s="3" t="s">
        <v>338</v>
      </c>
      <c r="AR89" s="30">
        <v>45127</v>
      </c>
      <c r="AS89" s="32" t="s">
        <v>397</v>
      </c>
      <c r="AT89" s="13" t="s">
        <v>388</v>
      </c>
      <c r="AU89" s="13" t="s">
        <v>383</v>
      </c>
      <c r="AV89" s="16">
        <v>45127</v>
      </c>
      <c r="AW89" s="13" t="s">
        <v>409</v>
      </c>
      <c r="AX89" s="13"/>
      <c r="AY89" s="13"/>
      <c r="AZ89" s="13">
        <v>12.01</v>
      </c>
      <c r="BA89" s="13">
        <v>12.15</v>
      </c>
      <c r="BB89" s="13"/>
      <c r="BC89" s="13" t="s">
        <v>439</v>
      </c>
      <c r="BD89" s="13" t="s">
        <v>441</v>
      </c>
      <c r="BE89" s="16">
        <v>45131</v>
      </c>
      <c r="BF89" s="12"/>
    </row>
    <row r="90" spans="1:58" s="2" customFormat="1" ht="38.25">
      <c r="A90" s="3" t="s">
        <v>304</v>
      </c>
      <c r="B90" s="3" t="s">
        <v>153</v>
      </c>
      <c r="C90" s="3">
        <v>1</v>
      </c>
      <c r="D90" s="3" t="s">
        <v>154</v>
      </c>
      <c r="E90" s="4">
        <v>45036</v>
      </c>
      <c r="F90" s="3">
        <v>99213</v>
      </c>
      <c r="G90" s="3"/>
      <c r="H90" s="3">
        <v>1</v>
      </c>
      <c r="I90" s="6">
        <v>143</v>
      </c>
      <c r="J90" s="3" t="s">
        <v>143</v>
      </c>
      <c r="K90" s="3" t="s">
        <v>144</v>
      </c>
      <c r="L90" s="3" t="s">
        <v>145</v>
      </c>
      <c r="M90" s="3" t="s">
        <v>146</v>
      </c>
      <c r="N90" s="3" t="s">
        <v>89</v>
      </c>
      <c r="O90" s="3" t="s">
        <v>83</v>
      </c>
      <c r="P90" s="3" t="s">
        <v>147</v>
      </c>
      <c r="Q90" s="3" t="s">
        <v>100</v>
      </c>
      <c r="R90" s="3" t="s">
        <v>67</v>
      </c>
      <c r="S90" s="3" t="s">
        <v>82</v>
      </c>
      <c r="T90" s="3" t="s">
        <v>83</v>
      </c>
      <c r="U90" s="3" t="s">
        <v>155</v>
      </c>
      <c r="V90" s="3">
        <v>10004760</v>
      </c>
      <c r="W90" s="4">
        <v>23809</v>
      </c>
      <c r="X90" s="6">
        <v>0</v>
      </c>
      <c r="Y90" s="6">
        <v>35</v>
      </c>
      <c r="Z90" s="3" t="s">
        <v>147</v>
      </c>
      <c r="AA90" s="4">
        <v>45048</v>
      </c>
      <c r="AB90" s="3" t="s">
        <v>46</v>
      </c>
      <c r="AC90" s="3" t="s">
        <v>156</v>
      </c>
      <c r="AD90" s="3"/>
      <c r="AE90" s="3" t="s">
        <v>48</v>
      </c>
      <c r="AF90" s="3" t="s">
        <v>58</v>
      </c>
      <c r="AG90" s="4">
        <v>45077</v>
      </c>
      <c r="AH90" s="3" t="s">
        <v>157</v>
      </c>
      <c r="AI90" s="3"/>
      <c r="AJ90" s="3" t="str">
        <f t="shared" si="7"/>
        <v>KFA.23624503635</v>
      </c>
      <c r="AK90" s="3" t="s">
        <v>330</v>
      </c>
      <c r="AL90" s="3" t="s">
        <v>336</v>
      </c>
      <c r="AM90" s="3" t="s">
        <v>356</v>
      </c>
      <c r="AN90" s="3" t="s">
        <v>339</v>
      </c>
      <c r="AO90" s="3" t="s">
        <v>329</v>
      </c>
      <c r="AP90" s="3" t="s">
        <v>337</v>
      </c>
      <c r="AQ90" s="3" t="s">
        <v>338</v>
      </c>
      <c r="AR90" s="30">
        <v>45127</v>
      </c>
      <c r="AS90" s="32" t="s">
        <v>398</v>
      </c>
      <c r="AT90" s="13" t="s">
        <v>400</v>
      </c>
      <c r="AU90" s="13" t="s">
        <v>383</v>
      </c>
      <c r="AV90" s="16">
        <v>45127</v>
      </c>
      <c r="AW90" s="13" t="s">
        <v>409</v>
      </c>
      <c r="AX90" s="13"/>
      <c r="AY90" s="13"/>
      <c r="AZ90" s="13" t="s">
        <v>406</v>
      </c>
      <c r="BA90" s="13">
        <v>10.14</v>
      </c>
      <c r="BB90" s="13"/>
      <c r="BC90" s="13" t="s">
        <v>439</v>
      </c>
      <c r="BD90" s="13" t="s">
        <v>441</v>
      </c>
      <c r="BE90" s="16">
        <v>45131</v>
      </c>
      <c r="BF90" s="12"/>
    </row>
    <row r="91" spans="1:58" s="2" customFormat="1" ht="38.25">
      <c r="A91" s="3" t="s">
        <v>304</v>
      </c>
      <c r="B91" s="3" t="s">
        <v>159</v>
      </c>
      <c r="C91" s="3">
        <v>1</v>
      </c>
      <c r="D91" s="3" t="s">
        <v>160</v>
      </c>
      <c r="E91" s="4">
        <v>45041</v>
      </c>
      <c r="F91" s="3">
        <v>99203</v>
      </c>
      <c r="G91" s="3"/>
      <c r="H91" s="3">
        <v>1</v>
      </c>
      <c r="I91" s="6">
        <v>213</v>
      </c>
      <c r="J91" s="3" t="s">
        <v>143</v>
      </c>
      <c r="K91" s="3" t="s">
        <v>144</v>
      </c>
      <c r="L91" s="3" t="s">
        <v>145</v>
      </c>
      <c r="M91" s="3" t="s">
        <v>146</v>
      </c>
      <c r="N91" s="3" t="s">
        <v>78</v>
      </c>
      <c r="O91" s="3" t="s">
        <v>79</v>
      </c>
      <c r="P91" s="3" t="s">
        <v>147</v>
      </c>
      <c r="Q91" s="3" t="s">
        <v>100</v>
      </c>
      <c r="R91" s="3" t="s">
        <v>67</v>
      </c>
      <c r="S91" s="3" t="s">
        <v>74</v>
      </c>
      <c r="T91" s="3" t="s">
        <v>75</v>
      </c>
      <c r="U91" s="3" t="s">
        <v>161</v>
      </c>
      <c r="V91" s="3">
        <v>10045385</v>
      </c>
      <c r="W91" s="4">
        <v>24134</v>
      </c>
      <c r="X91" s="6">
        <v>0</v>
      </c>
      <c r="Y91" s="6">
        <v>30</v>
      </c>
      <c r="Z91" s="3" t="s">
        <v>147</v>
      </c>
      <c r="AA91" s="4">
        <v>45048</v>
      </c>
      <c r="AB91" s="3" t="s">
        <v>46</v>
      </c>
      <c r="AC91" s="3" t="s">
        <v>53</v>
      </c>
      <c r="AD91" s="3"/>
      <c r="AE91" s="3" t="s">
        <v>48</v>
      </c>
      <c r="AF91" s="3" t="s">
        <v>54</v>
      </c>
      <c r="AG91" s="4">
        <v>45077</v>
      </c>
      <c r="AH91" s="3" t="s">
        <v>162</v>
      </c>
      <c r="AI91" s="3"/>
      <c r="AJ91" s="3" t="str">
        <f t="shared" si="7"/>
        <v>KFA.49424504130</v>
      </c>
      <c r="AK91" s="3" t="s">
        <v>330</v>
      </c>
      <c r="AL91" s="3" t="s">
        <v>336</v>
      </c>
      <c r="AM91" s="3" t="s">
        <v>357</v>
      </c>
      <c r="AN91" s="3" t="s">
        <v>339</v>
      </c>
      <c r="AO91" s="3" t="s">
        <v>329</v>
      </c>
      <c r="AP91" s="3" t="s">
        <v>337</v>
      </c>
      <c r="AQ91" s="3" t="s">
        <v>338</v>
      </c>
      <c r="AR91" s="30">
        <v>45127</v>
      </c>
      <c r="AS91" s="32" t="s">
        <v>399</v>
      </c>
      <c r="AT91" s="13" t="s">
        <v>400</v>
      </c>
      <c r="AU91" s="13" t="s">
        <v>383</v>
      </c>
      <c r="AV91" s="16">
        <v>45127</v>
      </c>
      <c r="AW91" s="13" t="s">
        <v>409</v>
      </c>
      <c r="AX91" s="13"/>
      <c r="AY91" s="13"/>
      <c r="AZ91" s="13">
        <v>9.31</v>
      </c>
      <c r="BA91" s="13">
        <v>10.14</v>
      </c>
      <c r="BB91" s="13"/>
      <c r="BC91" s="13" t="s">
        <v>439</v>
      </c>
      <c r="BD91" s="13" t="s">
        <v>441</v>
      </c>
      <c r="BE91" s="16">
        <v>45131</v>
      </c>
      <c r="BF91" s="12"/>
    </row>
    <row r="92" spans="1:58" s="2" customFormat="1" ht="25.5">
      <c r="A92" s="3" t="s">
        <v>306</v>
      </c>
      <c r="B92" s="3" t="s">
        <v>189</v>
      </c>
      <c r="C92" s="3">
        <v>1</v>
      </c>
      <c r="D92" s="3" t="s">
        <v>190</v>
      </c>
      <c r="E92" s="4">
        <v>44599</v>
      </c>
      <c r="F92" s="3">
        <v>1810</v>
      </c>
      <c r="G92" s="3" t="s">
        <v>188</v>
      </c>
      <c r="H92" s="3">
        <v>8</v>
      </c>
      <c r="I92" s="6">
        <v>1200</v>
      </c>
      <c r="J92" s="3" t="s">
        <v>186</v>
      </c>
      <c r="K92" s="3" t="s">
        <v>187</v>
      </c>
      <c r="L92" s="3" t="s">
        <v>184</v>
      </c>
      <c r="M92" s="3" t="s">
        <v>185</v>
      </c>
      <c r="N92" s="3" t="s">
        <v>97</v>
      </c>
      <c r="O92" s="3" t="s">
        <v>37</v>
      </c>
      <c r="P92" s="3" t="s">
        <v>130</v>
      </c>
      <c r="Q92" s="3" t="s">
        <v>131</v>
      </c>
      <c r="R92" s="3" t="s">
        <v>36</v>
      </c>
      <c r="S92" s="3" t="s">
        <v>98</v>
      </c>
      <c r="T92" s="3" t="s">
        <v>99</v>
      </c>
      <c r="U92" s="3" t="s">
        <v>191</v>
      </c>
      <c r="V92" s="3">
        <v>28563001800004</v>
      </c>
      <c r="W92" s="4">
        <v>21992</v>
      </c>
      <c r="X92" s="6">
        <v>0</v>
      </c>
      <c r="Y92" s="6">
        <v>85.55</v>
      </c>
      <c r="Z92" s="3" t="s">
        <v>130</v>
      </c>
      <c r="AA92" s="4">
        <v>44609</v>
      </c>
      <c r="AB92" s="3" t="s">
        <v>45</v>
      </c>
      <c r="AC92" s="3"/>
      <c r="AD92" s="3"/>
      <c r="AE92" s="3" t="s">
        <v>47</v>
      </c>
      <c r="AF92" s="3"/>
      <c r="AG92" s="4">
        <v>45061</v>
      </c>
      <c r="AH92" s="3">
        <v>100640980</v>
      </c>
      <c r="AI92" s="3"/>
      <c r="AJ92" s="3" t="str">
        <f t="shared" si="7"/>
        <v>MMA.10556334459985.55</v>
      </c>
      <c r="AK92" s="3" t="s">
        <v>330</v>
      </c>
      <c r="AL92" s="3" t="s">
        <v>336</v>
      </c>
      <c r="AM92" s="3" t="s">
        <v>378</v>
      </c>
      <c r="AN92" s="3" t="s">
        <v>339</v>
      </c>
      <c r="AO92" s="3" t="s">
        <v>329</v>
      </c>
      <c r="AP92" s="3" t="s">
        <v>337</v>
      </c>
      <c r="AQ92" s="3" t="s">
        <v>338</v>
      </c>
      <c r="AR92" s="30">
        <v>45127</v>
      </c>
      <c r="AS92" s="32" t="s">
        <v>401</v>
      </c>
      <c r="AT92" s="11" t="s">
        <v>411</v>
      </c>
      <c r="AU92" s="13" t="s">
        <v>383</v>
      </c>
      <c r="AV92" s="16">
        <v>45127</v>
      </c>
      <c r="AW92" s="13" t="s">
        <v>409</v>
      </c>
      <c r="AX92" s="13"/>
      <c r="AY92" s="13"/>
      <c r="AZ92" s="13">
        <v>10.16</v>
      </c>
      <c r="BA92" s="13">
        <v>11</v>
      </c>
      <c r="BB92" s="13"/>
      <c r="BC92" s="13" t="s">
        <v>439</v>
      </c>
      <c r="BD92" s="13" t="s">
        <v>441</v>
      </c>
      <c r="BE92" s="16">
        <v>45131</v>
      </c>
      <c r="BF92" s="12"/>
    </row>
    <row r="93" spans="1:58" s="2" customFormat="1" ht="51" hidden="1">
      <c r="A93" s="3" t="s">
        <v>307</v>
      </c>
      <c r="B93" s="3" t="s">
        <v>220</v>
      </c>
      <c r="C93" s="3">
        <v>0</v>
      </c>
      <c r="D93" s="3" t="s">
        <v>221</v>
      </c>
      <c r="E93" s="4">
        <v>44907</v>
      </c>
      <c r="F93" s="3">
        <v>11056</v>
      </c>
      <c r="G93" s="3" t="s">
        <v>148</v>
      </c>
      <c r="H93" s="3">
        <v>1</v>
      </c>
      <c r="I93" s="6">
        <v>150</v>
      </c>
      <c r="J93" s="3" t="s">
        <v>192</v>
      </c>
      <c r="K93" s="3" t="s">
        <v>193</v>
      </c>
      <c r="L93" s="3" t="s">
        <v>200</v>
      </c>
      <c r="M93" s="3" t="s">
        <v>201</v>
      </c>
      <c r="N93" s="3" t="s">
        <v>198</v>
      </c>
      <c r="O93" s="3" t="s">
        <v>199</v>
      </c>
      <c r="P93" s="3">
        <v>49</v>
      </c>
      <c r="Q93" s="3" t="s">
        <v>203</v>
      </c>
      <c r="R93" s="3" t="s">
        <v>36</v>
      </c>
      <c r="S93" s="3" t="s">
        <v>34</v>
      </c>
      <c r="T93" s="3" t="s">
        <v>35</v>
      </c>
      <c r="U93" s="3" t="s">
        <v>223</v>
      </c>
      <c r="V93" s="3" t="s">
        <v>224</v>
      </c>
      <c r="W93" s="4">
        <v>23485</v>
      </c>
      <c r="X93" s="6">
        <v>0</v>
      </c>
      <c r="Y93" s="6">
        <v>50</v>
      </c>
      <c r="Z93" s="3">
        <v>49</v>
      </c>
      <c r="AA93" s="4">
        <v>44914</v>
      </c>
      <c r="AB93" s="3"/>
      <c r="AC93" s="3"/>
      <c r="AD93" s="3"/>
      <c r="AE93" s="3"/>
      <c r="AF93" s="3"/>
      <c r="AG93" s="4">
        <v>45050</v>
      </c>
      <c r="AH93" s="3" t="s">
        <v>222</v>
      </c>
      <c r="AI93" s="3"/>
      <c r="AJ93" s="3" t="str">
        <f t="shared" si="7"/>
        <v>MTP.HAAS00004490750</v>
      </c>
      <c r="AK93" s="3" t="s">
        <v>330</v>
      </c>
      <c r="AL93" s="3" t="s">
        <v>336</v>
      </c>
      <c r="AM93" s="3" t="s">
        <v>379</v>
      </c>
      <c r="AN93" s="3" t="s">
        <v>339</v>
      </c>
      <c r="AO93" s="3" t="s">
        <v>329</v>
      </c>
      <c r="AP93" s="3" t="s">
        <v>337</v>
      </c>
      <c r="AQ93" s="3" t="s">
        <v>338</v>
      </c>
      <c r="AR93" s="30">
        <v>45127</v>
      </c>
      <c r="AS93" s="32" t="s">
        <v>434</v>
      </c>
      <c r="AT93" s="11" t="s">
        <v>390</v>
      </c>
      <c r="AU93" s="11" t="s">
        <v>384</v>
      </c>
      <c r="AV93" s="16">
        <v>45127</v>
      </c>
      <c r="AW93" s="11" t="s">
        <v>408</v>
      </c>
      <c r="AX93" s="11"/>
      <c r="AY93" s="11"/>
      <c r="AZ93" s="11">
        <v>12.56</v>
      </c>
      <c r="BA93" s="11">
        <v>1.04</v>
      </c>
      <c r="BB93" s="13"/>
      <c r="BC93" s="13"/>
      <c r="BD93" s="13"/>
      <c r="BE93" s="13"/>
      <c r="BF93" s="12"/>
    </row>
    <row r="94" spans="1:58" s="2" customFormat="1" ht="51" hidden="1">
      <c r="A94" s="3" t="s">
        <v>307</v>
      </c>
      <c r="B94" s="3" t="s">
        <v>227</v>
      </c>
      <c r="C94" s="3">
        <v>1</v>
      </c>
      <c r="D94" s="3" t="s">
        <v>228</v>
      </c>
      <c r="E94" s="4">
        <v>45037</v>
      </c>
      <c r="F94" s="3">
        <v>11719</v>
      </c>
      <c r="G94" s="3" t="s">
        <v>148</v>
      </c>
      <c r="H94" s="3">
        <v>1</v>
      </c>
      <c r="I94" s="6">
        <v>40</v>
      </c>
      <c r="J94" s="3" t="s">
        <v>192</v>
      </c>
      <c r="K94" s="3" t="s">
        <v>193</v>
      </c>
      <c r="L94" s="3" t="s">
        <v>68</v>
      </c>
      <c r="M94" s="3" t="s">
        <v>196</v>
      </c>
      <c r="N94" s="3">
        <v>1134</v>
      </c>
      <c r="O94" s="3" t="s">
        <v>103</v>
      </c>
      <c r="P94" s="3"/>
      <c r="Q94" s="3"/>
      <c r="R94" s="3" t="s">
        <v>40</v>
      </c>
      <c r="S94" s="3" t="s">
        <v>34</v>
      </c>
      <c r="T94" s="3" t="s">
        <v>35</v>
      </c>
      <c r="U94" s="3" t="s">
        <v>229</v>
      </c>
      <c r="V94" s="3"/>
      <c r="W94" s="4">
        <v>23312</v>
      </c>
      <c r="X94" s="6">
        <v>0</v>
      </c>
      <c r="Y94" s="6">
        <v>40</v>
      </c>
      <c r="Z94" s="3"/>
      <c r="AA94" s="4">
        <v>45048</v>
      </c>
      <c r="AB94" s="3" t="s">
        <v>57</v>
      </c>
      <c r="AC94" s="3" t="s">
        <v>84</v>
      </c>
      <c r="AD94" s="3">
        <v>168939839</v>
      </c>
      <c r="AE94" s="3" t="s">
        <v>58</v>
      </c>
      <c r="AF94" s="3" t="s">
        <v>85</v>
      </c>
      <c r="AG94" s="4">
        <v>45048</v>
      </c>
      <c r="AH94" s="3"/>
      <c r="AI94" s="3"/>
      <c r="AJ94" s="3" t="str">
        <f t="shared" si="7"/>
        <v>MTP.ROSSEL00004503740</v>
      </c>
      <c r="AK94" s="3" t="s">
        <v>330</v>
      </c>
      <c r="AL94" s="3" t="s">
        <v>336</v>
      </c>
      <c r="AM94" s="3" t="s">
        <v>380</v>
      </c>
      <c r="AN94" s="3" t="s">
        <v>339</v>
      </c>
      <c r="AO94" s="3" t="s">
        <v>329</v>
      </c>
      <c r="AP94" s="3" t="s">
        <v>337</v>
      </c>
      <c r="AQ94" s="3" t="s">
        <v>338</v>
      </c>
      <c r="AR94" s="30">
        <v>45127</v>
      </c>
      <c r="AS94" s="32" t="s">
        <v>404</v>
      </c>
      <c r="AT94" s="13" t="s">
        <v>390</v>
      </c>
      <c r="AU94" s="13" t="s">
        <v>383</v>
      </c>
      <c r="AV94" s="16">
        <v>45127</v>
      </c>
      <c r="AW94" s="13" t="s">
        <v>408</v>
      </c>
      <c r="AX94" s="13"/>
      <c r="AY94" s="13"/>
      <c r="AZ94" s="13">
        <v>11.03</v>
      </c>
      <c r="BA94" s="13">
        <v>11.28</v>
      </c>
      <c r="BB94" s="13"/>
      <c r="BC94" s="13"/>
      <c r="BD94" s="13"/>
      <c r="BE94" s="13"/>
      <c r="BF94" s="12"/>
    </row>
    <row r="95" spans="1:58" s="2" customFormat="1" ht="63.75">
      <c r="A95" s="3" t="s">
        <v>308</v>
      </c>
      <c r="B95" s="3" t="s">
        <v>295</v>
      </c>
      <c r="C95" s="3">
        <v>1</v>
      </c>
      <c r="D95" s="3" t="s">
        <v>296</v>
      </c>
      <c r="E95" s="4">
        <v>44573</v>
      </c>
      <c r="F95" s="3">
        <v>99214</v>
      </c>
      <c r="G95" s="3"/>
      <c r="H95" s="3">
        <v>1</v>
      </c>
      <c r="I95" s="6">
        <v>250</v>
      </c>
      <c r="J95" s="3">
        <v>1395</v>
      </c>
      <c r="K95" s="3" t="s">
        <v>244</v>
      </c>
      <c r="L95" s="3" t="s">
        <v>68</v>
      </c>
      <c r="M95" s="3" t="s">
        <v>245</v>
      </c>
      <c r="N95" s="3" t="s">
        <v>80</v>
      </c>
      <c r="O95" s="3" t="s">
        <v>81</v>
      </c>
      <c r="P95" s="3"/>
      <c r="Q95" s="3"/>
      <c r="R95" s="3" t="s">
        <v>40</v>
      </c>
      <c r="S95" s="3" t="s">
        <v>60</v>
      </c>
      <c r="T95" s="3" t="s">
        <v>61</v>
      </c>
      <c r="U95" s="3" t="s">
        <v>297</v>
      </c>
      <c r="V95" s="3"/>
      <c r="W95" s="4">
        <v>23211</v>
      </c>
      <c r="X95" s="6">
        <v>0</v>
      </c>
      <c r="Y95" s="6">
        <v>250</v>
      </c>
      <c r="Z95" s="3" t="s">
        <v>80</v>
      </c>
      <c r="AA95" s="4">
        <v>44578</v>
      </c>
      <c r="AB95" s="3"/>
      <c r="AC95" s="3"/>
      <c r="AD95" s="3"/>
      <c r="AE95" s="3"/>
      <c r="AF95" s="3"/>
      <c r="AG95" s="4">
        <v>45078</v>
      </c>
      <c r="AH95" s="3"/>
      <c r="AI95" s="3"/>
      <c r="AJ95" s="3" t="str">
        <f t="shared" si="7"/>
        <v>WFP.474144573250</v>
      </c>
      <c r="AK95" s="3" t="s">
        <v>330</v>
      </c>
      <c r="AL95" s="3" t="s">
        <v>336</v>
      </c>
      <c r="AM95" s="3" t="s">
        <v>343</v>
      </c>
      <c r="AN95" s="3" t="s">
        <v>339</v>
      </c>
      <c r="AO95" s="3" t="s">
        <v>329</v>
      </c>
      <c r="AP95" s="3"/>
      <c r="AQ95" s="3" t="s">
        <v>340</v>
      </c>
      <c r="AR95" s="30">
        <v>45125</v>
      </c>
      <c r="AS95" s="32" t="s">
        <v>405</v>
      </c>
      <c r="AT95" s="13" t="s">
        <v>444</v>
      </c>
      <c r="AU95" s="13" t="s">
        <v>383</v>
      </c>
      <c r="AV95" s="16">
        <v>45127</v>
      </c>
      <c r="AW95" s="13" t="s">
        <v>408</v>
      </c>
      <c r="AX95" s="13"/>
      <c r="AY95" s="13"/>
      <c r="AZ95" s="13">
        <v>11.31</v>
      </c>
      <c r="BA95" s="13">
        <v>12</v>
      </c>
      <c r="BB95" s="13"/>
      <c r="BC95" s="13" t="s">
        <v>439</v>
      </c>
      <c r="BD95" s="13"/>
      <c r="BE95" s="13"/>
      <c r="BF95" s="12"/>
    </row>
    <row r="96" spans="1:58" s="2" customFormat="1" ht="38.25">
      <c r="A96" s="3" t="s">
        <v>301</v>
      </c>
      <c r="B96" s="3" t="s">
        <v>112</v>
      </c>
      <c r="C96" s="3">
        <v>1</v>
      </c>
      <c r="D96" s="3" t="s">
        <v>113</v>
      </c>
      <c r="E96" s="4">
        <v>45001</v>
      </c>
      <c r="F96" s="3">
        <v>93770</v>
      </c>
      <c r="G96" s="3"/>
      <c r="H96" s="3">
        <v>1</v>
      </c>
      <c r="I96" s="6">
        <v>20</v>
      </c>
      <c r="J96" s="3" t="s">
        <v>106</v>
      </c>
      <c r="K96" s="3" t="s">
        <v>107</v>
      </c>
      <c r="L96" s="3" t="s">
        <v>108</v>
      </c>
      <c r="M96" s="3" t="s">
        <v>69</v>
      </c>
      <c r="N96" s="3" t="s">
        <v>93</v>
      </c>
      <c r="O96" s="3" t="s">
        <v>94</v>
      </c>
      <c r="P96" s="3"/>
      <c r="Q96" s="3"/>
      <c r="R96" s="3" t="s">
        <v>40</v>
      </c>
      <c r="S96" s="3" t="s">
        <v>95</v>
      </c>
      <c r="T96" s="3" t="s">
        <v>96</v>
      </c>
      <c r="U96" s="3">
        <v>200752413</v>
      </c>
      <c r="V96" s="3" t="s">
        <v>114</v>
      </c>
      <c r="W96" s="4">
        <v>25334</v>
      </c>
      <c r="X96" s="6">
        <v>0</v>
      </c>
      <c r="Y96" s="6">
        <v>19.09</v>
      </c>
      <c r="Z96" s="3"/>
      <c r="AA96" s="4">
        <v>45020</v>
      </c>
      <c r="AB96" s="3" t="s">
        <v>84</v>
      </c>
      <c r="AC96" s="3" t="s">
        <v>49</v>
      </c>
      <c r="AD96" s="3"/>
      <c r="AE96" s="3" t="s">
        <v>85</v>
      </c>
      <c r="AF96" s="3" t="s">
        <v>50</v>
      </c>
      <c r="AG96" s="4">
        <v>45084</v>
      </c>
      <c r="AH96" s="3"/>
      <c r="AI96" s="3"/>
      <c r="AJ96" s="3" t="str">
        <f t="shared" ref="AJ96" si="8">B96&amp;E96&amp;Y96</f>
        <v>BVM.3301306831339534500119.09</v>
      </c>
      <c r="AK96" s="3" t="s">
        <v>331</v>
      </c>
      <c r="AL96" s="3" t="s">
        <v>333</v>
      </c>
      <c r="AM96" s="3" t="s">
        <v>345</v>
      </c>
      <c r="AN96" s="3" t="s">
        <v>339</v>
      </c>
      <c r="AO96" s="3" t="s">
        <v>328</v>
      </c>
      <c r="AP96" s="3" t="s">
        <v>337</v>
      </c>
      <c r="AQ96" s="3" t="s">
        <v>344</v>
      </c>
      <c r="AR96" s="30">
        <v>45126</v>
      </c>
      <c r="AS96" s="32" t="s">
        <v>393</v>
      </c>
      <c r="AT96" s="13" t="s">
        <v>445</v>
      </c>
      <c r="AU96" s="13" t="s">
        <v>383</v>
      </c>
      <c r="AV96" s="16">
        <v>45127</v>
      </c>
      <c r="AW96" s="13" t="s">
        <v>408</v>
      </c>
      <c r="AX96" s="13"/>
      <c r="AY96" s="13">
        <v>1.39</v>
      </c>
      <c r="AZ96" s="14"/>
      <c r="BA96" s="13">
        <v>2</v>
      </c>
      <c r="BB96" s="13"/>
      <c r="BC96" s="13" t="s">
        <v>439</v>
      </c>
      <c r="BD96" s="13"/>
      <c r="BE96" s="16">
        <v>45131</v>
      </c>
      <c r="BF96" s="12"/>
    </row>
    <row r="97" spans="1:58" s="2" customFormat="1" ht="51" hidden="1">
      <c r="A97" s="3" t="s">
        <v>305</v>
      </c>
      <c r="B97" s="3" t="s">
        <v>170</v>
      </c>
      <c r="C97" s="3">
        <v>1</v>
      </c>
      <c r="D97" s="3" t="s">
        <v>171</v>
      </c>
      <c r="E97" s="4">
        <v>44869</v>
      </c>
      <c r="F97" s="3">
        <v>99213</v>
      </c>
      <c r="G97" s="3"/>
      <c r="H97" s="3">
        <v>1</v>
      </c>
      <c r="I97" s="6">
        <v>216</v>
      </c>
      <c r="J97" s="3" t="s">
        <v>167</v>
      </c>
      <c r="K97" s="3" t="s">
        <v>168</v>
      </c>
      <c r="L97" s="3" t="s">
        <v>68</v>
      </c>
      <c r="M97" s="3" t="s">
        <v>69</v>
      </c>
      <c r="N97" s="3" t="s">
        <v>62</v>
      </c>
      <c r="O97" s="3" t="s">
        <v>63</v>
      </c>
      <c r="P97" s="3"/>
      <c r="Q97" s="3"/>
      <c r="R97" s="3" t="s">
        <v>40</v>
      </c>
      <c r="S97" s="3" t="s">
        <v>127</v>
      </c>
      <c r="T97" s="3" t="s">
        <v>128</v>
      </c>
      <c r="U97" s="3" t="s">
        <v>172</v>
      </c>
      <c r="V97" s="3"/>
      <c r="W97" s="4">
        <v>29316</v>
      </c>
      <c r="X97" s="6">
        <v>0</v>
      </c>
      <c r="Y97" s="6">
        <v>216</v>
      </c>
      <c r="Z97" s="3"/>
      <c r="AA97" s="4">
        <v>44879</v>
      </c>
      <c r="AB97" s="3" t="s">
        <v>76</v>
      </c>
      <c r="AC97" s="3"/>
      <c r="AD97" s="3"/>
      <c r="AE97" s="3" t="s">
        <v>77</v>
      </c>
      <c r="AF97" s="3"/>
      <c r="AG97" s="4">
        <v>44879</v>
      </c>
      <c r="AH97" s="3"/>
      <c r="AI97" s="3"/>
      <c r="AJ97" s="3" t="str">
        <f t="shared" ref="AJ97:AJ100" si="9">B97&amp;E97&amp;Y97</f>
        <v>MHA.208944869216</v>
      </c>
      <c r="AK97" s="3" t="s">
        <v>331</v>
      </c>
      <c r="AL97" s="3" t="s">
        <v>334</v>
      </c>
      <c r="AM97" s="3" t="s">
        <v>346</v>
      </c>
      <c r="AN97" s="3" t="s">
        <v>339</v>
      </c>
      <c r="AO97" s="3" t="s">
        <v>328</v>
      </c>
      <c r="AP97" s="3" t="s">
        <v>337</v>
      </c>
      <c r="AQ97" s="3" t="s">
        <v>338</v>
      </c>
      <c r="AR97" s="30">
        <v>45126</v>
      </c>
      <c r="AS97" s="32" t="s">
        <v>389</v>
      </c>
      <c r="AT97" s="13" t="s">
        <v>390</v>
      </c>
      <c r="AU97" s="13" t="s">
        <v>383</v>
      </c>
      <c r="AV97" s="16">
        <v>45127</v>
      </c>
      <c r="AW97" s="13" t="s">
        <v>408</v>
      </c>
      <c r="AX97" s="13"/>
      <c r="AY97" s="13"/>
      <c r="AZ97" s="13">
        <v>2.0499999999999998</v>
      </c>
      <c r="BA97" s="13">
        <v>2.4500000000000002</v>
      </c>
      <c r="BB97" s="13"/>
      <c r="BC97" s="13" t="s">
        <v>342</v>
      </c>
      <c r="BD97" s="13"/>
      <c r="BE97" s="13"/>
      <c r="BF97" s="12"/>
    </row>
    <row r="98" spans="1:58" s="2" customFormat="1" ht="38.25">
      <c r="A98" s="3" t="s">
        <v>305</v>
      </c>
      <c r="B98" s="3" t="s">
        <v>181</v>
      </c>
      <c r="C98" s="3">
        <v>1</v>
      </c>
      <c r="D98" s="3" t="s">
        <v>182</v>
      </c>
      <c r="E98" s="4">
        <v>45064</v>
      </c>
      <c r="F98" s="3">
        <v>99385</v>
      </c>
      <c r="G98" s="3"/>
      <c r="H98" s="3">
        <v>1</v>
      </c>
      <c r="I98" s="6">
        <v>383</v>
      </c>
      <c r="J98" s="3" t="s">
        <v>167</v>
      </c>
      <c r="K98" s="3" t="s">
        <v>168</v>
      </c>
      <c r="L98" s="3" t="s">
        <v>68</v>
      </c>
      <c r="M98" s="3" t="s">
        <v>69</v>
      </c>
      <c r="N98" s="3" t="s">
        <v>80</v>
      </c>
      <c r="O98" s="3" t="s">
        <v>81</v>
      </c>
      <c r="P98" s="3"/>
      <c r="Q98" s="3"/>
      <c r="R98" s="3" t="s">
        <v>36</v>
      </c>
      <c r="S98" s="3" t="s">
        <v>60</v>
      </c>
      <c r="T98" s="3" t="s">
        <v>61</v>
      </c>
      <c r="U98" s="3" t="s">
        <v>183</v>
      </c>
      <c r="V98" s="3">
        <v>78360001</v>
      </c>
      <c r="W98" s="4">
        <v>30855</v>
      </c>
      <c r="X98" s="6">
        <v>0</v>
      </c>
      <c r="Y98" s="6">
        <v>383</v>
      </c>
      <c r="Z98" s="3" t="s">
        <v>80</v>
      </c>
      <c r="AA98" s="4">
        <v>45070</v>
      </c>
      <c r="AB98" s="3"/>
      <c r="AC98" s="3"/>
      <c r="AD98" s="3"/>
      <c r="AE98" s="3"/>
      <c r="AF98" s="3"/>
      <c r="AG98" s="4">
        <v>45070</v>
      </c>
      <c r="AH98" s="3"/>
      <c r="AI98" s="3"/>
      <c r="AJ98" s="3" t="str">
        <f t="shared" si="9"/>
        <v>MHA.422245064383</v>
      </c>
      <c r="AK98" s="3" t="s">
        <v>331</v>
      </c>
      <c r="AL98" s="3" t="s">
        <v>335</v>
      </c>
      <c r="AM98" s="3" t="s">
        <v>349</v>
      </c>
      <c r="AN98" s="3" t="s">
        <v>339</v>
      </c>
      <c r="AO98" s="3" t="s">
        <v>328</v>
      </c>
      <c r="AP98" s="3" t="s">
        <v>337</v>
      </c>
      <c r="AQ98" s="3" t="s">
        <v>338</v>
      </c>
      <c r="AR98" s="30">
        <v>45126</v>
      </c>
      <c r="AS98" s="32" t="s">
        <v>391</v>
      </c>
      <c r="AT98" s="11" t="s">
        <v>411</v>
      </c>
      <c r="AU98" s="13" t="s">
        <v>383</v>
      </c>
      <c r="AV98" s="16">
        <v>45127</v>
      </c>
      <c r="AW98" s="13" t="s">
        <v>409</v>
      </c>
      <c r="AX98" s="13"/>
      <c r="AY98" s="13"/>
      <c r="AZ98" s="13">
        <v>2.46</v>
      </c>
      <c r="BA98" s="13">
        <v>3.17</v>
      </c>
      <c r="BB98" s="13"/>
      <c r="BC98" s="13" t="s">
        <v>439</v>
      </c>
      <c r="BD98" s="13" t="s">
        <v>441</v>
      </c>
      <c r="BE98" s="16">
        <v>45131</v>
      </c>
      <c r="BF98" s="12"/>
    </row>
    <row r="99" spans="1:58" s="2" customFormat="1" ht="25.5" hidden="1">
      <c r="A99" s="3" t="s">
        <v>307</v>
      </c>
      <c r="B99" s="3" t="s">
        <v>209</v>
      </c>
      <c r="C99" s="3">
        <v>0</v>
      </c>
      <c r="D99" s="3" t="s">
        <v>210</v>
      </c>
      <c r="E99" s="4">
        <v>45056</v>
      </c>
      <c r="F99" s="3">
        <v>28285</v>
      </c>
      <c r="G99" s="3" t="s">
        <v>151</v>
      </c>
      <c r="H99" s="3">
        <v>1</v>
      </c>
      <c r="I99" s="6">
        <v>1395</v>
      </c>
      <c r="J99" s="3" t="s">
        <v>192</v>
      </c>
      <c r="K99" s="3" t="s">
        <v>193</v>
      </c>
      <c r="L99" s="3" t="s">
        <v>207</v>
      </c>
      <c r="M99" s="3" t="s">
        <v>208</v>
      </c>
      <c r="N99" s="3" t="s">
        <v>38</v>
      </c>
      <c r="O99" s="3" t="s">
        <v>39</v>
      </c>
      <c r="P99" s="3" t="s">
        <v>59</v>
      </c>
      <c r="Q99" s="3" t="s">
        <v>202</v>
      </c>
      <c r="R99" s="3" t="s">
        <v>33</v>
      </c>
      <c r="S99" s="3" t="s">
        <v>204</v>
      </c>
      <c r="T99" s="3" t="s">
        <v>205</v>
      </c>
      <c r="U99" s="3" t="s">
        <v>211</v>
      </c>
      <c r="V99" s="3"/>
      <c r="W99" s="4">
        <v>20333</v>
      </c>
      <c r="X99" s="6">
        <v>0</v>
      </c>
      <c r="Y99" s="6">
        <v>39.97</v>
      </c>
      <c r="Z99" s="3" t="s">
        <v>59</v>
      </c>
      <c r="AA99" s="4">
        <v>45061</v>
      </c>
      <c r="AB99" s="3" t="s">
        <v>45</v>
      </c>
      <c r="AC99" s="3"/>
      <c r="AD99" s="3">
        <v>1623826</v>
      </c>
      <c r="AE99" s="3" t="s">
        <v>47</v>
      </c>
      <c r="AF99" s="3"/>
      <c r="AG99" s="4">
        <v>45077</v>
      </c>
      <c r="AH99" s="3" t="s">
        <v>211</v>
      </c>
      <c r="AI99" s="3"/>
      <c r="AJ99" s="3" t="str">
        <f t="shared" si="9"/>
        <v>MTP.107934505639.97</v>
      </c>
      <c r="AK99" s="3" t="s">
        <v>331</v>
      </c>
      <c r="AL99" s="3" t="s">
        <v>335</v>
      </c>
      <c r="AM99" s="3" t="s">
        <v>350</v>
      </c>
      <c r="AN99" s="3" t="s">
        <v>339</v>
      </c>
      <c r="AO99" s="3" t="s">
        <v>328</v>
      </c>
      <c r="AP99" s="3" t="s">
        <v>337</v>
      </c>
      <c r="AQ99" s="3" t="s">
        <v>338</v>
      </c>
      <c r="AR99" s="30">
        <v>45126</v>
      </c>
      <c r="AS99" s="32" t="s">
        <v>435</v>
      </c>
      <c r="AT99" s="11" t="s">
        <v>390</v>
      </c>
      <c r="AU99" s="11" t="s">
        <v>384</v>
      </c>
      <c r="AV99" s="16">
        <v>45127</v>
      </c>
      <c r="AW99" s="11" t="s">
        <v>408</v>
      </c>
      <c r="AX99" s="11"/>
      <c r="AY99" s="11"/>
      <c r="AZ99" s="11">
        <v>10.02</v>
      </c>
      <c r="BA99" s="11">
        <v>10.210000000000001</v>
      </c>
      <c r="BB99" s="13"/>
      <c r="BC99" s="13" t="s">
        <v>342</v>
      </c>
      <c r="BD99" s="13"/>
      <c r="BE99" s="13"/>
      <c r="BF99" s="12"/>
    </row>
    <row r="100" spans="1:58" s="2" customFormat="1" ht="25.5" hidden="1">
      <c r="A100" s="3" t="s">
        <v>307</v>
      </c>
      <c r="B100" s="3" t="s">
        <v>209</v>
      </c>
      <c r="C100" s="3">
        <v>0</v>
      </c>
      <c r="D100" s="3" t="s">
        <v>210</v>
      </c>
      <c r="E100" s="4">
        <v>45056</v>
      </c>
      <c r="F100" s="3">
        <v>28234</v>
      </c>
      <c r="G100" s="3" t="s">
        <v>206</v>
      </c>
      <c r="H100" s="3">
        <v>1</v>
      </c>
      <c r="I100" s="6">
        <v>1060</v>
      </c>
      <c r="J100" s="3" t="s">
        <v>192</v>
      </c>
      <c r="K100" s="3" t="s">
        <v>193</v>
      </c>
      <c r="L100" s="3" t="s">
        <v>207</v>
      </c>
      <c r="M100" s="3" t="s">
        <v>208</v>
      </c>
      <c r="N100" s="3" t="s">
        <v>38</v>
      </c>
      <c r="O100" s="3" t="s">
        <v>39</v>
      </c>
      <c r="P100" s="3" t="s">
        <v>59</v>
      </c>
      <c r="Q100" s="3" t="s">
        <v>202</v>
      </c>
      <c r="R100" s="3" t="s">
        <v>33</v>
      </c>
      <c r="S100" s="3" t="s">
        <v>204</v>
      </c>
      <c r="T100" s="3" t="s">
        <v>205</v>
      </c>
      <c r="U100" s="3" t="s">
        <v>211</v>
      </c>
      <c r="V100" s="3"/>
      <c r="W100" s="4">
        <v>20333</v>
      </c>
      <c r="X100" s="6">
        <v>0</v>
      </c>
      <c r="Y100" s="6">
        <v>28.06</v>
      </c>
      <c r="Z100" s="3" t="s">
        <v>59</v>
      </c>
      <c r="AA100" s="4">
        <v>45061</v>
      </c>
      <c r="AB100" s="3" t="s">
        <v>45</v>
      </c>
      <c r="AC100" s="3"/>
      <c r="AD100" s="3">
        <v>1623826</v>
      </c>
      <c r="AE100" s="3" t="s">
        <v>47</v>
      </c>
      <c r="AF100" s="3"/>
      <c r="AG100" s="4">
        <v>45077</v>
      </c>
      <c r="AH100" s="3" t="s">
        <v>211</v>
      </c>
      <c r="AI100" s="3"/>
      <c r="AJ100" s="3" t="str">
        <f t="shared" si="9"/>
        <v>MTP.107934505628.06</v>
      </c>
      <c r="AK100" s="3" t="s">
        <v>331</v>
      </c>
      <c r="AL100" s="3" t="s">
        <v>335</v>
      </c>
      <c r="AM100" s="3" t="s">
        <v>350</v>
      </c>
      <c r="AN100" s="3" t="s">
        <v>339</v>
      </c>
      <c r="AO100" s="3" t="s">
        <v>328</v>
      </c>
      <c r="AP100" s="3" t="s">
        <v>337</v>
      </c>
      <c r="AQ100" s="3" t="s">
        <v>338</v>
      </c>
      <c r="AR100" s="30">
        <v>45126</v>
      </c>
      <c r="AS100" s="32" t="s">
        <v>435</v>
      </c>
      <c r="AT100" s="11" t="s">
        <v>390</v>
      </c>
      <c r="AU100" s="11" t="s">
        <v>384</v>
      </c>
      <c r="AV100" s="16">
        <v>45127</v>
      </c>
      <c r="AW100" s="11" t="s">
        <v>408</v>
      </c>
      <c r="AX100" s="11"/>
      <c r="AY100" s="11"/>
      <c r="AZ100" s="11">
        <v>10.02</v>
      </c>
      <c r="BA100" s="11">
        <v>10.210000000000001</v>
      </c>
      <c r="BB100" s="13"/>
      <c r="BC100" s="13" t="s">
        <v>342</v>
      </c>
      <c r="BD100" s="13"/>
      <c r="BE100" s="13"/>
      <c r="BF100" s="12"/>
    </row>
    <row r="101" spans="1:58" s="2" customFormat="1" ht="102" hidden="1">
      <c r="A101" s="3" t="s">
        <v>307</v>
      </c>
      <c r="B101" s="3" t="s">
        <v>212</v>
      </c>
      <c r="C101" s="3">
        <v>0</v>
      </c>
      <c r="D101" s="3" t="s">
        <v>213</v>
      </c>
      <c r="E101" s="4">
        <v>44952</v>
      </c>
      <c r="F101" s="3">
        <v>99203</v>
      </c>
      <c r="G101" s="3">
        <v>25</v>
      </c>
      <c r="H101" s="3">
        <v>1</v>
      </c>
      <c r="I101" s="6">
        <v>275</v>
      </c>
      <c r="J101" s="3" t="s">
        <v>192</v>
      </c>
      <c r="K101" s="3" t="s">
        <v>193</v>
      </c>
      <c r="L101" s="3" t="s">
        <v>68</v>
      </c>
      <c r="M101" s="3" t="s">
        <v>196</v>
      </c>
      <c r="N101" s="3">
        <v>1124</v>
      </c>
      <c r="O101" s="3" t="s">
        <v>214</v>
      </c>
      <c r="P101" s="3"/>
      <c r="Q101" s="3"/>
      <c r="R101" s="3" t="s">
        <v>40</v>
      </c>
      <c r="S101" s="3" t="s">
        <v>60</v>
      </c>
      <c r="T101" s="3" t="s">
        <v>61</v>
      </c>
      <c r="U101" s="3" t="s">
        <v>215</v>
      </c>
      <c r="V101" s="3"/>
      <c r="W101" s="4">
        <v>23966</v>
      </c>
      <c r="X101" s="6">
        <v>0</v>
      </c>
      <c r="Y101" s="6">
        <v>235</v>
      </c>
      <c r="Z101" s="3"/>
      <c r="AA101" s="4">
        <v>44958</v>
      </c>
      <c r="AB101" s="3" t="s">
        <v>118</v>
      </c>
      <c r="AC101" s="3"/>
      <c r="AD101" s="3"/>
      <c r="AE101" s="3" t="s">
        <v>117</v>
      </c>
      <c r="AF101" s="3"/>
      <c r="AG101" s="4">
        <v>44958</v>
      </c>
      <c r="AH101" s="3"/>
      <c r="AI101" s="3"/>
      <c r="AJ101" s="3" t="str">
        <f>B101&amp;E101&amp;Y101</f>
        <v>MTP.1125144952235</v>
      </c>
      <c r="AK101" s="3" t="s">
        <v>331</v>
      </c>
      <c r="AL101" s="3" t="s">
        <v>334</v>
      </c>
      <c r="AM101" s="3" t="s">
        <v>351</v>
      </c>
      <c r="AN101" s="3" t="s">
        <v>339</v>
      </c>
      <c r="AO101" s="3" t="s">
        <v>328</v>
      </c>
      <c r="AP101" s="3" t="s">
        <v>337</v>
      </c>
      <c r="AQ101" s="3" t="s">
        <v>338</v>
      </c>
      <c r="AR101" s="30">
        <v>45126</v>
      </c>
      <c r="AS101" s="32" t="s">
        <v>436</v>
      </c>
      <c r="AT101" s="11" t="s">
        <v>390</v>
      </c>
      <c r="AU101" s="11" t="s">
        <v>384</v>
      </c>
      <c r="AV101" s="16">
        <v>45127</v>
      </c>
      <c r="AW101" s="11" t="s">
        <v>408</v>
      </c>
      <c r="AX101" s="11"/>
      <c r="AY101" s="11"/>
      <c r="AZ101" s="11">
        <v>12.42</v>
      </c>
      <c r="BA101" s="11">
        <v>12.58</v>
      </c>
      <c r="BB101" s="13"/>
      <c r="BC101" s="13" t="s">
        <v>342</v>
      </c>
      <c r="BD101" s="13"/>
      <c r="BE101" s="13"/>
      <c r="BF101" s="12"/>
    </row>
    <row r="102" spans="1:58" s="2" customFormat="1" ht="102" hidden="1">
      <c r="A102" s="3" t="s">
        <v>307</v>
      </c>
      <c r="B102" s="3" t="s">
        <v>212</v>
      </c>
      <c r="C102" s="3">
        <v>0</v>
      </c>
      <c r="D102" s="3" t="s">
        <v>213</v>
      </c>
      <c r="E102" s="4">
        <v>44952</v>
      </c>
      <c r="F102" s="3" t="s">
        <v>197</v>
      </c>
      <c r="G102" s="3" t="s">
        <v>195</v>
      </c>
      <c r="H102" s="3">
        <v>1</v>
      </c>
      <c r="I102" s="6">
        <v>385</v>
      </c>
      <c r="J102" s="3" t="s">
        <v>192</v>
      </c>
      <c r="K102" s="3" t="s">
        <v>193</v>
      </c>
      <c r="L102" s="3" t="s">
        <v>109</v>
      </c>
      <c r="M102" s="3" t="s">
        <v>149</v>
      </c>
      <c r="N102" s="3">
        <v>1124</v>
      </c>
      <c r="O102" s="3" t="s">
        <v>214</v>
      </c>
      <c r="P102" s="3"/>
      <c r="Q102" s="3"/>
      <c r="R102" s="3" t="s">
        <v>40</v>
      </c>
      <c r="S102" s="3" t="s">
        <v>60</v>
      </c>
      <c r="T102" s="3" t="s">
        <v>61</v>
      </c>
      <c r="U102" s="3" t="s">
        <v>215</v>
      </c>
      <c r="V102" s="3"/>
      <c r="W102" s="4">
        <v>23966</v>
      </c>
      <c r="X102" s="6">
        <v>0</v>
      </c>
      <c r="Y102" s="6">
        <v>385</v>
      </c>
      <c r="Z102" s="3"/>
      <c r="AA102" s="4">
        <v>44958</v>
      </c>
      <c r="AB102" s="3" t="s">
        <v>118</v>
      </c>
      <c r="AC102" s="3"/>
      <c r="AD102" s="3"/>
      <c r="AE102" s="3" t="s">
        <v>117</v>
      </c>
      <c r="AF102" s="3"/>
      <c r="AG102" s="4">
        <v>44958</v>
      </c>
      <c r="AH102" s="3"/>
      <c r="AI102" s="3"/>
      <c r="AJ102" s="3" t="str">
        <f>B102&amp;E102&amp;Y102</f>
        <v>MTP.1125144952385</v>
      </c>
      <c r="AK102" s="3" t="s">
        <v>331</v>
      </c>
      <c r="AL102" s="3" t="s">
        <v>334</v>
      </c>
      <c r="AM102" s="3" t="s">
        <v>351</v>
      </c>
      <c r="AN102" s="3" t="s">
        <v>339</v>
      </c>
      <c r="AO102" s="3" t="s">
        <v>328</v>
      </c>
      <c r="AP102" s="3" t="s">
        <v>337</v>
      </c>
      <c r="AQ102" s="3" t="s">
        <v>338</v>
      </c>
      <c r="AR102" s="30">
        <v>45126</v>
      </c>
      <c r="AS102" s="32" t="s">
        <v>436</v>
      </c>
      <c r="AT102" s="11" t="s">
        <v>390</v>
      </c>
      <c r="AU102" s="11" t="s">
        <v>384</v>
      </c>
      <c r="AV102" s="16">
        <v>45127</v>
      </c>
      <c r="AW102" s="11" t="s">
        <v>408</v>
      </c>
      <c r="AX102" s="11"/>
      <c r="AY102" s="11"/>
      <c r="AZ102" s="11">
        <v>12.42</v>
      </c>
      <c r="BA102" s="11">
        <v>12.58</v>
      </c>
      <c r="BB102" s="13"/>
      <c r="BC102" s="13" t="s">
        <v>342</v>
      </c>
      <c r="BD102" s="13"/>
      <c r="BE102" s="13"/>
      <c r="BF102" s="12"/>
    </row>
    <row r="103" spans="1:58" s="2" customFormat="1" ht="102" hidden="1">
      <c r="A103" s="3" t="s">
        <v>307</v>
      </c>
      <c r="B103" s="3" t="s">
        <v>212</v>
      </c>
      <c r="C103" s="3">
        <v>0</v>
      </c>
      <c r="D103" s="3" t="s">
        <v>213</v>
      </c>
      <c r="E103" s="4">
        <v>44952</v>
      </c>
      <c r="F103" s="3">
        <v>73650</v>
      </c>
      <c r="G103" s="3" t="s">
        <v>152</v>
      </c>
      <c r="H103" s="3">
        <v>1</v>
      </c>
      <c r="I103" s="6">
        <v>70</v>
      </c>
      <c r="J103" s="3" t="s">
        <v>192</v>
      </c>
      <c r="K103" s="3" t="s">
        <v>193</v>
      </c>
      <c r="L103" s="3" t="s">
        <v>68</v>
      </c>
      <c r="M103" s="3" t="s">
        <v>196</v>
      </c>
      <c r="N103" s="3">
        <v>1124</v>
      </c>
      <c r="O103" s="3" t="s">
        <v>214</v>
      </c>
      <c r="P103" s="3"/>
      <c r="Q103" s="3"/>
      <c r="R103" s="3" t="s">
        <v>40</v>
      </c>
      <c r="S103" s="3" t="s">
        <v>60</v>
      </c>
      <c r="T103" s="3" t="s">
        <v>61</v>
      </c>
      <c r="U103" s="3" t="s">
        <v>215</v>
      </c>
      <c r="V103" s="3"/>
      <c r="W103" s="4">
        <v>23966</v>
      </c>
      <c r="X103" s="6">
        <v>0</v>
      </c>
      <c r="Y103" s="6">
        <v>70</v>
      </c>
      <c r="Z103" s="3"/>
      <c r="AA103" s="4">
        <v>44958</v>
      </c>
      <c r="AB103" s="3" t="s">
        <v>118</v>
      </c>
      <c r="AC103" s="3"/>
      <c r="AD103" s="3"/>
      <c r="AE103" s="3" t="s">
        <v>117</v>
      </c>
      <c r="AF103" s="3"/>
      <c r="AG103" s="4">
        <v>44958</v>
      </c>
      <c r="AH103" s="3"/>
      <c r="AI103" s="3"/>
      <c r="AJ103" s="3" t="str">
        <f>B103&amp;E103&amp;Y103</f>
        <v>MTP.112514495270</v>
      </c>
      <c r="AK103" s="3" t="s">
        <v>331</v>
      </c>
      <c r="AL103" s="3" t="s">
        <v>334</v>
      </c>
      <c r="AM103" s="3" t="s">
        <v>351</v>
      </c>
      <c r="AN103" s="3" t="s">
        <v>339</v>
      </c>
      <c r="AO103" s="3" t="s">
        <v>328</v>
      </c>
      <c r="AP103" s="3" t="s">
        <v>337</v>
      </c>
      <c r="AQ103" s="3" t="s">
        <v>338</v>
      </c>
      <c r="AR103" s="30">
        <v>45126</v>
      </c>
      <c r="AS103" s="32" t="s">
        <v>436</v>
      </c>
      <c r="AT103" s="11" t="s">
        <v>390</v>
      </c>
      <c r="AU103" s="11" t="s">
        <v>384</v>
      </c>
      <c r="AV103" s="16">
        <v>45127</v>
      </c>
      <c r="AW103" s="11" t="s">
        <v>408</v>
      </c>
      <c r="AX103" s="11"/>
      <c r="AY103" s="11"/>
      <c r="AZ103" s="11">
        <v>12.42</v>
      </c>
      <c r="BA103" s="11">
        <v>12.58</v>
      </c>
      <c r="BB103" s="13"/>
      <c r="BC103" s="13" t="s">
        <v>342</v>
      </c>
      <c r="BD103" s="13"/>
      <c r="BE103" s="13"/>
      <c r="BF103" s="12"/>
    </row>
    <row r="104" spans="1:58" s="2" customFormat="1" ht="102" hidden="1">
      <c r="A104" s="3" t="s">
        <v>307</v>
      </c>
      <c r="B104" s="3" t="s">
        <v>212</v>
      </c>
      <c r="C104" s="3">
        <v>0</v>
      </c>
      <c r="D104" s="3" t="s">
        <v>213</v>
      </c>
      <c r="E104" s="4">
        <v>44952</v>
      </c>
      <c r="F104" s="3">
        <v>73650</v>
      </c>
      <c r="G104" s="3" t="s">
        <v>151</v>
      </c>
      <c r="H104" s="3">
        <v>1</v>
      </c>
      <c r="I104" s="6">
        <v>70</v>
      </c>
      <c r="J104" s="3" t="s">
        <v>192</v>
      </c>
      <c r="K104" s="3" t="s">
        <v>193</v>
      </c>
      <c r="L104" s="3" t="s">
        <v>68</v>
      </c>
      <c r="M104" s="3" t="s">
        <v>196</v>
      </c>
      <c r="N104" s="3">
        <v>1124</v>
      </c>
      <c r="O104" s="3" t="s">
        <v>214</v>
      </c>
      <c r="P104" s="3"/>
      <c r="Q104" s="3"/>
      <c r="R104" s="3" t="s">
        <v>40</v>
      </c>
      <c r="S104" s="3" t="s">
        <v>60</v>
      </c>
      <c r="T104" s="3" t="s">
        <v>61</v>
      </c>
      <c r="U104" s="3" t="s">
        <v>215</v>
      </c>
      <c r="V104" s="3"/>
      <c r="W104" s="4">
        <v>23966</v>
      </c>
      <c r="X104" s="6">
        <v>0</v>
      </c>
      <c r="Y104" s="6">
        <v>70</v>
      </c>
      <c r="Z104" s="3"/>
      <c r="AA104" s="4">
        <v>44958</v>
      </c>
      <c r="AB104" s="3" t="s">
        <v>118</v>
      </c>
      <c r="AC104" s="3"/>
      <c r="AD104" s="3"/>
      <c r="AE104" s="3" t="s">
        <v>117</v>
      </c>
      <c r="AF104" s="3"/>
      <c r="AG104" s="4">
        <v>44958</v>
      </c>
      <c r="AH104" s="3"/>
      <c r="AI104" s="3"/>
      <c r="AJ104" s="3" t="str">
        <f>B104&amp;E104&amp;Y104</f>
        <v>MTP.112514495270</v>
      </c>
      <c r="AK104" s="3" t="s">
        <v>331</v>
      </c>
      <c r="AL104" s="3" t="s">
        <v>334</v>
      </c>
      <c r="AM104" s="3" t="s">
        <v>351</v>
      </c>
      <c r="AN104" s="3" t="s">
        <v>339</v>
      </c>
      <c r="AO104" s="3" t="s">
        <v>328</v>
      </c>
      <c r="AP104" s="3" t="s">
        <v>337</v>
      </c>
      <c r="AQ104" s="3" t="s">
        <v>338</v>
      </c>
      <c r="AR104" s="30">
        <v>45126</v>
      </c>
      <c r="AS104" s="32" t="s">
        <v>436</v>
      </c>
      <c r="AT104" s="11" t="s">
        <v>390</v>
      </c>
      <c r="AU104" s="11" t="s">
        <v>384</v>
      </c>
      <c r="AV104" s="16">
        <v>45127</v>
      </c>
      <c r="AW104" s="11" t="s">
        <v>408</v>
      </c>
      <c r="AX104" s="11"/>
      <c r="AY104" s="11"/>
      <c r="AZ104" s="11">
        <v>12.42</v>
      </c>
      <c r="BA104" s="11">
        <v>12.58</v>
      </c>
      <c r="BB104" s="13"/>
      <c r="BC104" s="13" t="s">
        <v>342</v>
      </c>
      <c r="BD104" s="13"/>
      <c r="BE104" s="13"/>
      <c r="BF104" s="12"/>
    </row>
    <row r="105" spans="1:58" s="2" customFormat="1" ht="102" hidden="1">
      <c r="A105" s="3" t="s">
        <v>307</v>
      </c>
      <c r="B105" s="3" t="s">
        <v>212</v>
      </c>
      <c r="C105" s="3">
        <v>1</v>
      </c>
      <c r="D105" s="3" t="s">
        <v>213</v>
      </c>
      <c r="E105" s="4">
        <v>44952</v>
      </c>
      <c r="F105" s="3">
        <v>99072</v>
      </c>
      <c r="G105" s="3"/>
      <c r="H105" s="3">
        <v>1</v>
      </c>
      <c r="I105" s="6">
        <v>15</v>
      </c>
      <c r="J105" s="3" t="s">
        <v>192</v>
      </c>
      <c r="K105" s="3" t="s">
        <v>193</v>
      </c>
      <c r="L105" s="3" t="s">
        <v>68</v>
      </c>
      <c r="M105" s="3" t="s">
        <v>196</v>
      </c>
      <c r="N105" s="3">
        <v>1124</v>
      </c>
      <c r="O105" s="3" t="s">
        <v>214</v>
      </c>
      <c r="P105" s="3"/>
      <c r="Q105" s="3"/>
      <c r="R105" s="3" t="s">
        <v>40</v>
      </c>
      <c r="S105" s="3" t="s">
        <v>60</v>
      </c>
      <c r="T105" s="3" t="s">
        <v>61</v>
      </c>
      <c r="U105" s="3" t="s">
        <v>215</v>
      </c>
      <c r="V105" s="3"/>
      <c r="W105" s="4">
        <v>23966</v>
      </c>
      <c r="X105" s="6">
        <v>0</v>
      </c>
      <c r="Y105" s="6">
        <v>15</v>
      </c>
      <c r="Z105" s="3"/>
      <c r="AA105" s="4">
        <v>44958</v>
      </c>
      <c r="AB105" s="3" t="s">
        <v>118</v>
      </c>
      <c r="AC105" s="3"/>
      <c r="AD105" s="3"/>
      <c r="AE105" s="3" t="s">
        <v>117</v>
      </c>
      <c r="AF105" s="3"/>
      <c r="AG105" s="4">
        <v>44958</v>
      </c>
      <c r="AH105" s="3"/>
      <c r="AI105" s="3"/>
      <c r="AJ105" s="3" t="str">
        <f>B105&amp;E105&amp;Y105</f>
        <v>MTP.112514495215</v>
      </c>
      <c r="AK105" s="3" t="s">
        <v>331</v>
      </c>
      <c r="AL105" s="3" t="s">
        <v>334</v>
      </c>
      <c r="AM105" s="3" t="s">
        <v>351</v>
      </c>
      <c r="AN105" s="3" t="s">
        <v>339</v>
      </c>
      <c r="AO105" s="3" t="s">
        <v>328</v>
      </c>
      <c r="AP105" s="3" t="s">
        <v>337</v>
      </c>
      <c r="AQ105" s="3" t="s">
        <v>338</v>
      </c>
      <c r="AR105" s="30">
        <v>45126</v>
      </c>
      <c r="AS105" s="32" t="s">
        <v>436</v>
      </c>
      <c r="AT105" s="11" t="s">
        <v>390</v>
      </c>
      <c r="AU105" s="11" t="s">
        <v>384</v>
      </c>
      <c r="AV105" s="16">
        <v>45127</v>
      </c>
      <c r="AW105" s="11" t="s">
        <v>408</v>
      </c>
      <c r="AX105" s="11"/>
      <c r="AY105" s="11"/>
      <c r="AZ105" s="11">
        <v>12.42</v>
      </c>
      <c r="BA105" s="11">
        <v>12.58</v>
      </c>
      <c r="BB105" s="13"/>
      <c r="BC105" s="13" t="s">
        <v>342</v>
      </c>
      <c r="BD105" s="13"/>
      <c r="BE105" s="13"/>
      <c r="BF105" s="12"/>
    </row>
    <row r="106" spans="1:58" s="2" customFormat="1" ht="76.5">
      <c r="A106" s="3" t="s">
        <v>307</v>
      </c>
      <c r="B106" s="3" t="s">
        <v>216</v>
      </c>
      <c r="C106" s="3">
        <v>1</v>
      </c>
      <c r="D106" s="3" t="s">
        <v>217</v>
      </c>
      <c r="E106" s="4">
        <v>44994</v>
      </c>
      <c r="F106" s="3">
        <v>99072</v>
      </c>
      <c r="G106" s="3">
        <v>79</v>
      </c>
      <c r="H106" s="3">
        <v>1</v>
      </c>
      <c r="I106" s="6">
        <v>15</v>
      </c>
      <c r="J106" s="3" t="s">
        <v>192</v>
      </c>
      <c r="K106" s="3" t="s">
        <v>193</v>
      </c>
      <c r="L106" s="3" t="s">
        <v>68</v>
      </c>
      <c r="M106" s="3" t="s">
        <v>196</v>
      </c>
      <c r="N106" s="3">
        <v>1060</v>
      </c>
      <c r="O106" s="3" t="s">
        <v>194</v>
      </c>
      <c r="P106" s="3"/>
      <c r="Q106" s="3"/>
      <c r="R106" s="3" t="s">
        <v>40</v>
      </c>
      <c r="S106" s="3" t="s">
        <v>64</v>
      </c>
      <c r="T106" s="3" t="s">
        <v>65</v>
      </c>
      <c r="U106" s="3" t="s">
        <v>218</v>
      </c>
      <c r="V106" s="3"/>
      <c r="W106" s="4">
        <v>26490</v>
      </c>
      <c r="X106" s="6">
        <v>0</v>
      </c>
      <c r="Y106" s="6">
        <v>15</v>
      </c>
      <c r="Z106" s="3"/>
      <c r="AA106" s="4">
        <v>45000</v>
      </c>
      <c r="AB106" s="3" t="s">
        <v>91</v>
      </c>
      <c r="AC106" s="3"/>
      <c r="AD106" s="3" t="s">
        <v>219</v>
      </c>
      <c r="AE106" s="3" t="s">
        <v>92</v>
      </c>
      <c r="AF106" s="3"/>
      <c r="AG106" s="4">
        <v>45000</v>
      </c>
      <c r="AH106" s="3"/>
      <c r="AI106" s="3"/>
      <c r="AJ106" s="3" t="str">
        <f t="shared" ref="AJ106:AJ108" si="10">B106&amp;E106&amp;Y106</f>
        <v>MTP.GLADDE00004499415</v>
      </c>
      <c r="AK106" s="3" t="s">
        <v>331</v>
      </c>
      <c r="AL106" s="3" t="s">
        <v>334</v>
      </c>
      <c r="AM106" s="3" t="s">
        <v>352</v>
      </c>
      <c r="AN106" s="3" t="s">
        <v>339</v>
      </c>
      <c r="AO106" s="3" t="s">
        <v>328</v>
      </c>
      <c r="AP106" s="3" t="s">
        <v>337</v>
      </c>
      <c r="AQ106" s="3" t="s">
        <v>338</v>
      </c>
      <c r="AR106" s="30">
        <v>45126</v>
      </c>
      <c r="AS106" s="32" t="s">
        <v>442</v>
      </c>
      <c r="AT106" s="13" t="s">
        <v>339</v>
      </c>
      <c r="AU106" s="13" t="s">
        <v>383</v>
      </c>
      <c r="AV106" s="16">
        <v>45127</v>
      </c>
      <c r="AW106" s="13" t="s">
        <v>408</v>
      </c>
      <c r="AX106" s="13"/>
      <c r="AY106" s="13"/>
      <c r="AZ106" s="13">
        <v>3.19</v>
      </c>
      <c r="BA106" s="13">
        <v>4</v>
      </c>
      <c r="BB106" s="13"/>
      <c r="BC106" s="13" t="s">
        <v>443</v>
      </c>
      <c r="BD106" s="13" t="s">
        <v>337</v>
      </c>
      <c r="BE106" s="16">
        <v>45131</v>
      </c>
      <c r="BF106" s="12"/>
    </row>
    <row r="107" spans="1:58" s="2" customFormat="1" ht="63.75" hidden="1">
      <c r="A107" s="3" t="s">
        <v>307</v>
      </c>
      <c r="B107" s="3" t="s">
        <v>225</v>
      </c>
      <c r="C107" s="3">
        <v>0</v>
      </c>
      <c r="D107" s="3" t="s">
        <v>226</v>
      </c>
      <c r="E107" s="4">
        <v>45047</v>
      </c>
      <c r="F107" s="3">
        <v>99213</v>
      </c>
      <c r="G107" s="3">
        <v>25</v>
      </c>
      <c r="H107" s="3">
        <v>1</v>
      </c>
      <c r="I107" s="6">
        <v>185</v>
      </c>
      <c r="J107" s="3" t="s">
        <v>192</v>
      </c>
      <c r="K107" s="3" t="s">
        <v>193</v>
      </c>
      <c r="L107" s="3" t="s">
        <v>200</v>
      </c>
      <c r="M107" s="3" t="s">
        <v>201</v>
      </c>
      <c r="N107" s="3" t="s">
        <v>80</v>
      </c>
      <c r="O107" s="3" t="s">
        <v>81</v>
      </c>
      <c r="P107" s="3"/>
      <c r="Q107" s="3"/>
      <c r="R107" s="3" t="s">
        <v>40</v>
      </c>
      <c r="S107" s="3" t="s">
        <v>60</v>
      </c>
      <c r="T107" s="3" t="s">
        <v>61</v>
      </c>
      <c r="U107" s="3">
        <v>22351372</v>
      </c>
      <c r="V107" s="3" t="s">
        <v>158</v>
      </c>
      <c r="W107" s="4">
        <v>11684</v>
      </c>
      <c r="X107" s="6">
        <v>0</v>
      </c>
      <c r="Y107" s="6">
        <v>165</v>
      </c>
      <c r="Z107" s="3" t="s">
        <v>80</v>
      </c>
      <c r="AA107" s="4">
        <v>45054</v>
      </c>
      <c r="AB107" s="3"/>
      <c r="AC107" s="3"/>
      <c r="AD107" s="3"/>
      <c r="AE107" s="3"/>
      <c r="AF107" s="3"/>
      <c r="AG107" s="4">
        <v>45054</v>
      </c>
      <c r="AH107" s="3"/>
      <c r="AI107" s="3"/>
      <c r="AJ107" s="3" t="str">
        <f t="shared" si="10"/>
        <v>MTP.OSTER000045047165</v>
      </c>
      <c r="AK107" s="3" t="s">
        <v>331</v>
      </c>
      <c r="AL107" s="3" t="s">
        <v>335</v>
      </c>
      <c r="AM107" s="3" t="s">
        <v>353</v>
      </c>
      <c r="AN107" s="3" t="s">
        <v>339</v>
      </c>
      <c r="AO107" s="3" t="s">
        <v>328</v>
      </c>
      <c r="AP107" s="3" t="s">
        <v>337</v>
      </c>
      <c r="AQ107" s="3" t="s">
        <v>338</v>
      </c>
      <c r="AR107" s="31">
        <v>45126</v>
      </c>
      <c r="AS107" s="32" t="s">
        <v>437</v>
      </c>
      <c r="AT107" s="11" t="s">
        <v>390</v>
      </c>
      <c r="AU107" s="11" t="s">
        <v>384</v>
      </c>
      <c r="AV107" s="16">
        <v>45127</v>
      </c>
      <c r="AW107" s="11" t="s">
        <v>408</v>
      </c>
      <c r="AX107" s="11"/>
      <c r="AY107" s="11"/>
      <c r="AZ107" s="11">
        <v>10.58</v>
      </c>
      <c r="BA107" s="11">
        <v>11.11</v>
      </c>
      <c r="BB107" s="13"/>
      <c r="BC107" s="13" t="s">
        <v>342</v>
      </c>
      <c r="BD107" s="13"/>
      <c r="BE107" s="13"/>
      <c r="BF107" s="12"/>
    </row>
    <row r="108" spans="1:58" s="2" customFormat="1" ht="63.75" hidden="1">
      <c r="A108" s="3" t="s">
        <v>307</v>
      </c>
      <c r="B108" s="3" t="s">
        <v>225</v>
      </c>
      <c r="C108" s="3">
        <v>1</v>
      </c>
      <c r="D108" s="3" t="s">
        <v>226</v>
      </c>
      <c r="E108" s="4">
        <v>45047</v>
      </c>
      <c r="F108" s="3">
        <v>11721</v>
      </c>
      <c r="G108" s="3" t="s">
        <v>150</v>
      </c>
      <c r="H108" s="3">
        <v>1</v>
      </c>
      <c r="I108" s="6">
        <v>115</v>
      </c>
      <c r="J108" s="3" t="s">
        <v>192</v>
      </c>
      <c r="K108" s="3" t="s">
        <v>193</v>
      </c>
      <c r="L108" s="3" t="s">
        <v>200</v>
      </c>
      <c r="M108" s="3" t="s">
        <v>201</v>
      </c>
      <c r="N108" s="3" t="s">
        <v>80</v>
      </c>
      <c r="O108" s="3" t="s">
        <v>81</v>
      </c>
      <c r="P108" s="3"/>
      <c r="Q108" s="3"/>
      <c r="R108" s="3" t="s">
        <v>40</v>
      </c>
      <c r="S108" s="3" t="s">
        <v>60</v>
      </c>
      <c r="T108" s="3" t="s">
        <v>61</v>
      </c>
      <c r="U108" s="3">
        <v>22351372</v>
      </c>
      <c r="V108" s="3" t="s">
        <v>158</v>
      </c>
      <c r="W108" s="4">
        <v>11684</v>
      </c>
      <c r="X108" s="6">
        <v>0</v>
      </c>
      <c r="Y108" s="6">
        <v>115</v>
      </c>
      <c r="Z108" s="3" t="s">
        <v>80</v>
      </c>
      <c r="AA108" s="4">
        <v>45054</v>
      </c>
      <c r="AB108" s="3"/>
      <c r="AC108" s="3"/>
      <c r="AD108" s="3"/>
      <c r="AE108" s="3"/>
      <c r="AF108" s="3"/>
      <c r="AG108" s="4">
        <v>45054</v>
      </c>
      <c r="AH108" s="3"/>
      <c r="AI108" s="3"/>
      <c r="AJ108" s="3" t="str">
        <f t="shared" si="10"/>
        <v>MTP.OSTER000045047115</v>
      </c>
      <c r="AK108" s="3" t="s">
        <v>331</v>
      </c>
      <c r="AL108" s="3" t="s">
        <v>335</v>
      </c>
      <c r="AM108" s="3" t="s">
        <v>353</v>
      </c>
      <c r="AN108" s="3" t="s">
        <v>339</v>
      </c>
      <c r="AO108" s="3" t="s">
        <v>328</v>
      </c>
      <c r="AP108" s="3" t="s">
        <v>337</v>
      </c>
      <c r="AQ108" s="3" t="s">
        <v>338</v>
      </c>
      <c r="AR108" s="31">
        <v>45126</v>
      </c>
      <c r="AS108" s="32" t="s">
        <v>437</v>
      </c>
      <c r="AT108" s="11" t="s">
        <v>390</v>
      </c>
      <c r="AU108" s="11" t="s">
        <v>384</v>
      </c>
      <c r="AV108" s="16">
        <v>45127</v>
      </c>
      <c r="AW108" s="11" t="s">
        <v>408</v>
      </c>
      <c r="AX108" s="11"/>
      <c r="AY108" s="11"/>
      <c r="AZ108" s="11">
        <v>10.58</v>
      </c>
      <c r="BA108" s="11">
        <v>11.11</v>
      </c>
      <c r="BB108" s="13"/>
      <c r="BC108" s="13" t="s">
        <v>342</v>
      </c>
      <c r="BD108" s="13"/>
      <c r="BE108" s="13"/>
      <c r="BF108" s="12"/>
    </row>
    <row r="109" spans="1:58" s="2" customFormat="1" ht="12.75" customHeight="1">
      <c r="E109" s="5"/>
      <c r="I109" s="7"/>
      <c r="W109" s="5"/>
      <c r="X109" s="7"/>
      <c r="Y109" s="7"/>
      <c r="AA109" s="5"/>
      <c r="AG109" s="5"/>
      <c r="AT109" s="12"/>
      <c r="AU109" s="12"/>
      <c r="AV109" s="12"/>
      <c r="AW109" s="12"/>
      <c r="AX109" s="12"/>
      <c r="AY109" s="12"/>
      <c r="AZ109" s="12"/>
      <c r="BA109" s="12"/>
      <c r="BB109" s="12"/>
      <c r="BC109" s="12"/>
      <c r="BD109" s="12"/>
      <c r="BE109" s="12"/>
      <c r="BF109" s="12"/>
    </row>
  </sheetData>
  <autoFilter ref="A1:BE108">
    <filterColumn colId="54">
      <filters>
        <filter val="CORRECT"/>
        <filter val="RE-CALL"/>
      </filters>
    </filterColumn>
  </autoFilter>
  <sortState ref="A2:BC1983">
    <sortCondition ref="AN2:AN1983"/>
    <sortCondition ref="AT2:AT1983"/>
  </sortState>
  <customSheetViews>
    <customSheetView guid="{9ABAE81C-7FA3-411E-A4EC-A34BF6C6703B}" showGridLines="0" filter="1" showAutoFilter="1" hiddenColumns="1">
      <selection sqref="A1:B1 D1:F1 O1 Y1 AL1:BC1 A605:B605 D605:F605 O605 Y605 AL605:BC605 A633:B633 D633:F633 O633 Y633 AL633:BC633 A941:B951 D941:F951 O941:O951 Y941:Y951 AL941:BC951 A974:B975 D974:F975 O974:O975 Y974:Y975 AL974:BC975 A1038:B1038 D1038:F1038 O1038 Y1038 AL1038:BC1038 A1049:B1050 D1049:F1050 O1049:O1050 Y1049:Y1050 AL1049:BC1050 A1149:B1149 D1149:F1149 O1149 Y1149 AL1149:BC1149 A1512:B1512 D1512:F1512 O1512 Y1512 AL1512:BC1512 A1550:B1557 D1550:F1557 O1550:O1557 Y1550:Y1557 AL1550:BC1557 A1560:B1560 D1560:F1560 O1560 Y1560 AL1560:BC1560 A1589:B1589 D1589:F1589 O1589 Y1589 AL1589:BC1589 A1591:B1591 D1591:F1591 O1591 Y1591 AL1591:BC1591 A1593:B1594 D1593:F1594 O1593:O1594 Y1593:Y1594 AL1593:BC1594 A1599:B1599 D1599:F1599 O1599 Y1599 AL1599:BC1599 A1607:B1610 D1607:F1610 O1607:O1610 Y1607:Y1610 AL1607:BC1610 A1633:B1647 D1633:F1647 O1633:O1647 Y1633:Y1647 AL1633:BC1647 A1654:B1655 D1654:F1655 O1654:O1655 Y1654:Y1655 AL1654:BC1655 A1658:B1666 D1658:F1666 O1658:O1666 Y1658:Y1666 AL1658:BC1666 A1671:B1671 D1671:F1671 O1671 Y1671 AL1671:BC1671 A1680:B1680 D1680:F1680 O1680 Y1680 AL1680:BC1680 A1683:B1684 D1683:F1684 O1683:O1684 Y1683:Y1684 AL1683:BC1684 A1692:B1694 D1692:F1694 O1692:O1694 Y1692:Y1694 AL1692:BC1694 A1707:B1707 D1707:F1707 O1707 Y1707 AL1707:BC1707 A1714:B1714 D1714:F1714 O1714 Y1714 AL1714:BC1714 A1811:B1811 D1811:F1811 O1811 Y1811 AL1811:BC1811 A1819:B1820 D1819:F1820 O1819:O1820 Y1819:Y1820 AL1819:BC1820 A1823:B1830 D1823:F1830 O1823:O1830 Y1823:Y1830 AL1823:BC1830 A1834:B1841 D1834:F1841 O1834:O1841 Y1834:Y1841 AL1834:BC1841 A1844:B1846 D1844:F1846 O1844:O1846 Y1844:Y1846 AL1844:BC1846 A1850:B1852 D1850:F1852 O1850:O1852 Y1850:Y1852 AL1850:BC1852 A1864:B1866 D1864:F1866 O1864:O1866 Y1864:Y1866 AL1864:BC1866"/>
      <pageMargins left="0.7" right="0.7" top="0.75" bottom="0.75" header="0.3" footer="0.3"/>
      <pageSetup paperSize="9" orientation="landscape" r:id="rId1"/>
      <autoFilter ref="A1:BC1867">
        <filterColumn colId="43">
          <filters>
            <dateGroupItem year="2023" month="7" day="17" dateTimeGrouping="day"/>
          </filters>
        </filterColumn>
      </autoFilter>
    </customSheetView>
    <customSheetView guid="{FFAD03D5-CC9B-43DE-92AF-D621F7032C08}" showGridLines="0" filter="1" showAutoFilter="1" hiddenColumns="1">
      <selection activeCell="B1028" sqref="B1028"/>
      <pageMargins left="0.7" right="0.7" top="0.75" bottom="0.75" header="0.3" footer="0.3"/>
      <pageSetup paperSize="9" orientation="landscape" r:id="rId2"/>
      <autoFilter ref="A1:BC1878">
        <filterColumn colId="14">
          <filters>
            <filter val="MODA HEALTH PLANS"/>
          </filters>
        </filterColumn>
        <filterColumn colId="37">
          <filters>
            <filter val="Not Filed to Insurance"/>
          </filters>
        </filterColumn>
        <filterColumn colId="39">
          <filters>
            <filter val="LONG HOLD"/>
          </filters>
        </filterColumn>
        <filterColumn colId="40">
          <filters>
            <filter val="OLD"/>
          </filters>
        </filterColumn>
        <filterColumn colId="42">
          <filters blank="1"/>
        </filterColumn>
        <sortState ref="A1028:BC1034">
          <sortCondition ref="E1:E1878"/>
        </sortState>
      </autoFilter>
    </customSheetView>
    <customSheetView guid="{8DB3370C-8A53-4563-80A0-0A5607EFC0D3}" showGridLines="0" hiddenColumns="1">
      <selection activeCell="E1" sqref="E1"/>
      <pageMargins left="0.7" right="0.7" top="0.75" bottom="0.75" header="0.3" footer="0.3"/>
    </customSheetView>
  </customSheetView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July'23 - Completed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2023-07-03T08:05:35Z</dcterms:created>
  <dcterms:modified xsi:type="dcterms:W3CDTF">2023-07-24T13:41:34Z</dcterms:modified>
</cp:coreProperties>
</file>