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20" yWindow="-120" windowWidth="20730" windowHeight="11160"/>
  </bookViews>
  <sheets>
    <sheet name="HHA - July'23 - Completed" sheetId="10" r:id="rId1"/>
  </sheets>
  <definedNames>
    <definedName name="_xlnm._FilterDatabase" localSheetId="0" hidden="1">'HHA - July''23 - Completed'!$A$1:$BD$48</definedName>
  </definedNames>
  <calcPr calcId="191029" iterateCount="1"/>
  <customWorkbookViews>
    <customWorkbookView name="Amsvl-174 - Personal View" guid="{BACF775D-75AF-4E18-AEC6-D21E98D4DFFB}" mergeInterval="0" personalView="1" maximized="1" xWindow="1" yWindow="1" windowWidth="1362" windowHeight="472" activeSheetId="3" showComments="commIndAndComment"/>
    <customWorkbookView name="AMSVL - 173 - Personal View" guid="{10A14F40-922B-4730-8119-C82025CB0741}" mergeInterval="0" personalView="1" maximized="1" xWindow="1" yWindow="1" windowWidth="1362" windowHeight="538" activeSheetId="3"/>
    <customWorkbookView name="AMSVL - 168 - Personal View" guid="{09E30AC0-3440-4C50-8DBE-AB79B1E6365C}" mergeInterval="0" personalView="1" maximized="1" xWindow="1" yWindow="1" windowWidth="1362" windowHeight="496" activeSheetId="3"/>
  </customWorkbookViews>
</workbook>
</file>

<file path=xl/calcChain.xml><?xml version="1.0" encoding="utf-8"?>
<calcChain xmlns="http://schemas.openxmlformats.org/spreadsheetml/2006/main">
  <c r="AJ48" i="10"/>
  <c r="AJ43"/>
  <c r="AJ42"/>
  <c r="AJ7" l="1"/>
  <c r="AJ8"/>
  <c r="AJ9"/>
  <c r="AJ10"/>
  <c r="AJ11"/>
  <c r="AJ12"/>
  <c r="AJ13"/>
  <c r="AJ14"/>
  <c r="AJ3"/>
  <c r="AJ4"/>
  <c r="AJ5"/>
  <c r="AJ2"/>
  <c r="AJ15"/>
  <c r="AJ16"/>
  <c r="AJ17"/>
  <c r="AJ18"/>
  <c r="AJ19"/>
  <c r="AJ20"/>
  <c r="AJ21"/>
  <c r="AJ22"/>
  <c r="AJ23"/>
  <c r="AJ24"/>
  <c r="AJ25"/>
  <c r="AJ26"/>
  <c r="AJ27"/>
  <c r="AJ28"/>
  <c r="AJ29"/>
  <c r="AJ30"/>
  <c r="AJ31"/>
  <c r="AJ32"/>
  <c r="AJ33"/>
  <c r="AJ34"/>
  <c r="AJ6"/>
</calcChain>
</file>

<file path=xl/sharedStrings.xml><?xml version="1.0" encoding="utf-8"?>
<sst xmlns="http://schemas.openxmlformats.org/spreadsheetml/2006/main" count="1467" uniqueCount="305">
  <si>
    <t>OMC</t>
  </si>
  <si>
    <t>JCW</t>
  </si>
  <si>
    <t>MAM</t>
  </si>
  <si>
    <t>MC</t>
  </si>
  <si>
    <t>CO96</t>
  </si>
  <si>
    <t>NON COVERED CHARGE</t>
  </si>
  <si>
    <t>SLH</t>
  </si>
  <si>
    <t>MWMO</t>
  </si>
  <si>
    <t>UNI</t>
  </si>
  <si>
    <t>AI</t>
  </si>
  <si>
    <t>I1</t>
  </si>
  <si>
    <t>MEDICARE PART B</t>
  </si>
  <si>
    <t>CASCADE HEALTH ALLIANCE - CCO</t>
  </si>
  <si>
    <t>DATASET</t>
  </si>
  <si>
    <t>RPT</t>
  </si>
  <si>
    <t>NPD</t>
  </si>
  <si>
    <t>WSH</t>
  </si>
  <si>
    <t>CLAIMS</t>
  </si>
  <si>
    <t>CONCATE</t>
  </si>
  <si>
    <t>AR CODE</t>
  </si>
  <si>
    <t>STATUS</t>
  </si>
  <si>
    <t>NOTES</t>
  </si>
  <si>
    <t>AUDIT FEEDBACK</t>
  </si>
  <si>
    <t>NEW</t>
  </si>
  <si>
    <t>OLD</t>
  </si>
  <si>
    <t>WORKABLE - OLD</t>
  </si>
  <si>
    <t>WORKABLE - NEW</t>
  </si>
  <si>
    <t>CALL</t>
  </si>
  <si>
    <t>OFF</t>
  </si>
  <si>
    <t>MD</t>
  </si>
  <si>
    <t>I33</t>
  </si>
  <si>
    <t>AETNA US HEALTHCARE</t>
  </si>
  <si>
    <t>AETNA</t>
  </si>
  <si>
    <t>CO97</t>
  </si>
  <si>
    <t>PAYMENT IS INCLUDED IN THE ALLOWANCE FOR THE BASIC SERVICE/PROCEDURE</t>
  </si>
  <si>
    <t>MTP</t>
  </si>
  <si>
    <t>CSS</t>
  </si>
  <si>
    <t>GLEN</t>
  </si>
  <si>
    <t>JDM</t>
  </si>
  <si>
    <t>REF</t>
  </si>
  <si>
    <t>SAIF - STATE ACCIDENT INSURANCE FUND</t>
  </si>
  <si>
    <t>PARTNERSHIP HEALTHPLAN OF CALIFORNIA</t>
  </si>
  <si>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</si>
  <si>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</si>
  <si>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</si>
  <si>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</si>
  <si>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</si>
  <si>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</si>
  <si>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</si>
  <si>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</si>
  <si>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</si>
  <si>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</si>
  <si>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</si>
  <si>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</si>
  <si>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</si>
  <si>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</si>
  <si>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</si>
  <si>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</si>
  <si>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</si>
  <si>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</si>
  <si>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</si>
  <si>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</si>
  <si>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</si>
  <si>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</si>
  <si>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</si>
  <si>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</si>
  <si>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</si>
  <si>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</si>
  <si>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</si>
  <si>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</si>
  <si>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</si>
  <si>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</si>
  <si>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</si>
  <si>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</si>
  <si>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ACCOUNT STATUS</t>
  </si>
  <si>
    <t>FOLLOW-UP</t>
  </si>
  <si>
    <t>Analyst Comments</t>
  </si>
  <si>
    <t>Analysis By</t>
  </si>
  <si>
    <t>Analysis Date</t>
  </si>
  <si>
    <t>Caller Comments</t>
  </si>
  <si>
    <t>Called By</t>
  </si>
  <si>
    <t>Called On</t>
  </si>
  <si>
    <t>Audited by</t>
  </si>
  <si>
    <t>CALL-IN</t>
  </si>
  <si>
    <t>CALL-OUT</t>
  </si>
  <si>
    <t>LONG HOLD</t>
  </si>
  <si>
    <t>CPT CODE</t>
  </si>
  <si>
    <t>GP</t>
  </si>
  <si>
    <t>RIVERSIDE PHYSICAL THERAPY-GLENDALE</t>
  </si>
  <si>
    <t>SIDNEY</t>
  </si>
  <si>
    <t>CO45</t>
  </si>
  <si>
    <t>CHGS EXCEED FEE ARRANGEMENT</t>
  </si>
  <si>
    <t>RIVERSIDE PHYSICAL THERAPY-GRANTS PASS</t>
  </si>
  <si>
    <t>SHAN</t>
  </si>
  <si>
    <t>MCCALL, JAMES D</t>
  </si>
  <si>
    <t>KALAI</t>
  </si>
  <si>
    <t>MONTES MD, MIGUEL</t>
  </si>
  <si>
    <t>PROVIDERS OFFICE</t>
  </si>
  <si>
    <t>Old Month Follow up - Required</t>
  </si>
  <si>
    <t>SKY LAKES MEDICAL CENTER OUTPATIENT</t>
  </si>
  <si>
    <t>CQGP</t>
  </si>
  <si>
    <t>MEDICARE</t>
  </si>
  <si>
    <t>PR2</t>
  </si>
  <si>
    <t>COINSURANCE AMOUNT</t>
  </si>
  <si>
    <t>ACCIDENT INSURANCE</t>
  </si>
  <si>
    <t>CAV</t>
  </si>
  <si>
    <t>RIVERSIDE PHYSICAL THERAPY-CAVE JUNCTION</t>
  </si>
  <si>
    <t>WOOD, JEFFERY C</t>
  </si>
  <si>
    <t>I81</t>
  </si>
  <si>
    <t>GEHA / AETNA</t>
  </si>
  <si>
    <t>I32</t>
  </si>
  <si>
    <t>CIGNA</t>
  </si>
  <si>
    <t>HANLEY, SHIRLEY L</t>
  </si>
  <si>
    <t>3FTN</t>
  </si>
  <si>
    <t>THREE FOUNTAINS NURSING CENTER</t>
  </si>
  <si>
    <t>PR1</t>
  </si>
  <si>
    <t>DEDUCTIBLE AMOUNT</t>
  </si>
  <si>
    <t>G0180</t>
  </si>
  <si>
    <t>QZP3</t>
  </si>
  <si>
    <t>FCMCOP</t>
  </si>
  <si>
    <t>FAIRCHILD MEDICAL CENTER OUTPATIENT</t>
  </si>
  <si>
    <t>MEDICARE OPTION</t>
  </si>
  <si>
    <t>ALLCARE CCO</t>
  </si>
  <si>
    <t>MEDICAID</t>
  </si>
  <si>
    <t>I41S</t>
  </si>
  <si>
    <t>ARV</t>
  </si>
  <si>
    <t>AVAMERE ROGUE VALLEY /AT THE WATERFORD</t>
  </si>
  <si>
    <t>WSH.51626272</t>
  </si>
  <si>
    <t>JENSEN, JANIE C</t>
  </si>
  <si>
    <t>REGENCY</t>
  </si>
  <si>
    <t>REGENCY CARE OF ROGUE VALLEY</t>
  </si>
  <si>
    <t>AARP</t>
  </si>
  <si>
    <t>4F00DP4FF03</t>
  </si>
  <si>
    <t>I3A</t>
  </si>
  <si>
    <t>DMAP</t>
  </si>
  <si>
    <t>PRACTICE OFFICE</t>
  </si>
  <si>
    <t>FMC</t>
  </si>
  <si>
    <t>MLE</t>
  </si>
  <si>
    <t>ECKEL, MEGAN</t>
  </si>
  <si>
    <t>-</t>
  </si>
  <si>
    <t>SX140</t>
  </si>
  <si>
    <t>I18S</t>
  </si>
  <si>
    <t>JMD</t>
  </si>
  <si>
    <t>WC</t>
  </si>
  <si>
    <t>G0317</t>
  </si>
  <si>
    <t>RPT.6342</t>
  </si>
  <si>
    <t>KENTNER, LINDA E</t>
  </si>
  <si>
    <t>WEATHERLY COURT</t>
  </si>
  <si>
    <t>RPT.2122</t>
  </si>
  <si>
    <t>SEABURG, JACK</t>
  </si>
  <si>
    <t>OPERATING ENGINEERS HEALTH AND SECURITY FUND</t>
  </si>
  <si>
    <t>6ER0M61MU27</t>
  </si>
  <si>
    <t>NPD.Z200231291</t>
  </si>
  <si>
    <t>REIFEL, PETER J</t>
  </si>
  <si>
    <t>STERLING INVESTORS MEDICARE SUPPLEMENT</t>
  </si>
  <si>
    <t>7PD0RU9DC22</t>
  </si>
  <si>
    <t>NPD.Z200252660</t>
  </si>
  <si>
    <t>WATKINS, GARRETT</t>
  </si>
  <si>
    <t>8651185A</t>
  </si>
  <si>
    <t>HEALTHNET OPTIONS</t>
  </si>
  <si>
    <t>FMC.20020519206</t>
  </si>
  <si>
    <t>MILLER, ROY</t>
  </si>
  <si>
    <t>AETNA HEALTH PLANS</t>
  </si>
  <si>
    <t>10295776W</t>
  </si>
  <si>
    <t>92512828F9</t>
  </si>
  <si>
    <t>FMC.20020519206449663300</t>
  </si>
  <si>
    <t>WSH.1034</t>
  </si>
  <si>
    <t>ELLISON, SANDRA L</t>
  </si>
  <si>
    <t>C3060662801</t>
  </si>
  <si>
    <t>KH501M7U</t>
  </si>
  <si>
    <t>WSH.1087</t>
  </si>
  <si>
    <t>PLATT, KIM R</t>
  </si>
  <si>
    <t>4MW4N42CQ08</t>
  </si>
  <si>
    <t>UK601K1D</t>
  </si>
  <si>
    <t>WSH.1097</t>
  </si>
  <si>
    <t>WHITMAN, MICHAEL A</t>
  </si>
  <si>
    <t>3X31T37CW20</t>
  </si>
  <si>
    <t>JT400W60</t>
  </si>
  <si>
    <t>WSH.1585</t>
  </si>
  <si>
    <t>LUKEN, JAMES</t>
  </si>
  <si>
    <t>AETNA MEDICARE</t>
  </si>
  <si>
    <t>ET900G5H</t>
  </si>
  <si>
    <t>WSH.1666</t>
  </si>
  <si>
    <t>FRIEND, BRUCE</t>
  </si>
  <si>
    <t>1C91G04WF92</t>
  </si>
  <si>
    <t>NEED ID</t>
  </si>
  <si>
    <t>WSH.1707</t>
  </si>
  <si>
    <t>BRANNOCK, ROBERT</t>
  </si>
  <si>
    <t>1GY7RC2UX65</t>
  </si>
  <si>
    <t>WSH.1762</t>
  </si>
  <si>
    <t>BAKER, HAROLD</t>
  </si>
  <si>
    <t>9XY4F76DA50</t>
  </si>
  <si>
    <t>WSH.51042382</t>
  </si>
  <si>
    <t>PETERS, FRED W</t>
  </si>
  <si>
    <t>2FC3HF4RX60</t>
  </si>
  <si>
    <t>22938399GEHA</t>
  </si>
  <si>
    <t>WSH.51117032</t>
  </si>
  <si>
    <t>OLSON, GAY B</t>
  </si>
  <si>
    <t>9RW4UA7RN66</t>
  </si>
  <si>
    <t>WSH.1020</t>
  </si>
  <si>
    <t>HUTTENGA, JANE</t>
  </si>
  <si>
    <t>R07393320</t>
  </si>
  <si>
    <t xml:space="preserve">Dos 01/15/2021 Called HEALTHNET OPTIONS @ 8884458913 Spoke with DANNY stated that, Unable to send copy of EOB need to get from https://payspanhealth.com/ Call ref# I107199447.  </t>
  </si>
  <si>
    <t>WSH.1139</t>
  </si>
  <si>
    <t>RIEKE, LYNNE S</t>
  </si>
  <si>
    <t>R0687425716</t>
  </si>
  <si>
    <t xml:space="preserve">Dos 04/23/2021 Called HEALTHNET OPTIONS @ 8884458913 Spoke with DANNY stated that, Unable to send copy of EOB need to get from https://payspanhealth.com/ Call ref# I107199447.  </t>
  </si>
  <si>
    <t xml:space="preserve">Dos 06/18/2021 Called HEALTHNET OPTIONS @ 8884458913 Spoke with DANNY stated that, Unable to send copy of EOB need to get from https://payspanhealth.com/ Call ref# I107199447.  </t>
  </si>
  <si>
    <t>PROVIDENCE HEALTHSHARE OHP</t>
  </si>
  <si>
    <t>MTP.GLADDE0000</t>
  </si>
  <si>
    <t>GLADDEN, TRAVIS D</t>
  </si>
  <si>
    <t>ALL</t>
  </si>
  <si>
    <t>NPD.Z200473245</t>
  </si>
  <si>
    <t>RODRIGUEZ, JENNIFER CORRAL</t>
  </si>
  <si>
    <t>I18A</t>
  </si>
  <si>
    <t>BE801L2A</t>
  </si>
  <si>
    <t>SEUFERLING, CHRIS</t>
  </si>
  <si>
    <t>MT TABOR PODIATRY</t>
  </si>
  <si>
    <t>Dos-04/12/2023 Called CASCADE HEALTH ALLIANCE - CCO @ 541-883-2947 Spoke with LIZA Stated that Claim Rcvd on 05/25/2023 &amp; still in pending normal processing time 45 business days from rcvd date &amp; there is no claim# Call ref# Liza070723.
Please call and get the claim status.</t>
  </si>
  <si>
    <t>AUDITED ON</t>
  </si>
  <si>
    <t>OA23</t>
  </si>
  <si>
    <t>CHG PAID BY ANOTHER CARRIER</t>
  </si>
  <si>
    <t>Yet to work</t>
  </si>
  <si>
    <t>Already Denied Claims</t>
  </si>
  <si>
    <t>2C21CH4RV07</t>
  </si>
  <si>
    <t>CCT11600060400</t>
  </si>
  <si>
    <t>DARNALL, JOHN M</t>
  </si>
  <si>
    <t>ALL.4613</t>
  </si>
  <si>
    <t>MARX, STEVEN D</t>
  </si>
  <si>
    <t>ALLISON, DAWN S</t>
  </si>
  <si>
    <t>I26A</t>
  </si>
  <si>
    <t>MODA HEALTH - SECONDARY</t>
  </si>
  <si>
    <t>7QA6U62TV45</t>
  </si>
  <si>
    <t>F92441209</t>
  </si>
  <si>
    <t>DOS 03/15/2023 MODA HEALTH - SECONDARY @ 800-962-1533 S/W Jane sd claim recived on 06/07/2023 paid on 06/09/2023 AA &amp; PD $ 26.43 paid thru single eft#2023060910300934.issused on 06/09/2023.claim#231584006300.ref#230713005078.
Please call and requst EOB.</t>
  </si>
  <si>
    <t>RE-CALL</t>
  </si>
  <si>
    <t>UNITED AMERICAN</t>
  </si>
  <si>
    <t>RPT.63424502919.89</t>
  </si>
  <si>
    <t>RPT.6342450377.34</t>
  </si>
  <si>
    <t>RPT.6342450294.46</t>
  </si>
  <si>
    <t>RPT.63424503414.77</t>
  </si>
  <si>
    <t>RPT.6342450374.46</t>
  </si>
  <si>
    <t>RPT.6342450375.07</t>
  </si>
  <si>
    <t>WSH.53352102</t>
  </si>
  <si>
    <t>STOCKWELL, MARY</t>
  </si>
  <si>
    <t>1PA0QV5CD01</t>
  </si>
  <si>
    <t>WSH.533521024500525.35</t>
  </si>
  <si>
    <t>Dos-03/20/2023 Called  UNITED AMERICAN @ 972-529-5085 Spoke with DESTYNY stated that Claim Rcvd &amp; procd on 04/21/2023, Claim Allowed &amp; applied towards patient DED $47.92 Annual DED $2700.00 patient Met $861.10, Req copy of EOB, Claim# 2223096192750 Call ref# Destyny071823.
Please call and request EOB.</t>
  </si>
  <si>
    <t>WSH.533521024500512.49</t>
  </si>
  <si>
    <t>WSH.533521024500510.08</t>
  </si>
  <si>
    <t>WSH.533521024502617.64</t>
  </si>
  <si>
    <t>Dos-04/10/2023 Called  UNITED AMERICAN @ 972-529-5085 Spoke with JAYA stated that Claim Rcvd &amp; procd on 05/16/2023, Claim Allowed &amp; applied towards patient DED $17.64 Annual DED $2700.00 patient Met $861.10, Req copy of EOB, Claim# 2223121254060 Call ref# Jaya071823.
Please call and request EOB.</t>
  </si>
  <si>
    <t>NPD.Z200204444</t>
  </si>
  <si>
    <t>KOEHN, STEVEN DOUGLAS</t>
  </si>
  <si>
    <t>6J59Q40JJ51</t>
  </si>
  <si>
    <t>VW900G8A</t>
  </si>
  <si>
    <t>NPD.Z2002044444445577</t>
  </si>
  <si>
    <t>MISSED TO CALL</t>
  </si>
  <si>
    <t>MZK0450B</t>
  </si>
  <si>
    <t>R230116688035</t>
  </si>
  <si>
    <t>DOS 03/09/2023 Called PROVIDENCE HEALTHSHARE OHP @ 800-898-8174 s/w Alex enquried about cpt 99072 sd claim recived on 03/16/2023 processed on 04/03/2023 cpt was paid AA &amp; PD$15.00 paid thru bulk eft#0000156427 of $ 176.88 issused on 04/03/2023.claim#03212023E951993.ref#GLTJ04AJ.
Please call and request EOB.</t>
  </si>
  <si>
    <t>Please review the software and get the status</t>
  </si>
  <si>
    <t>RECENTLY WORKED ON 07/13/2023
INCORRECT - RECENTLY WORKED ACCOUNTS DOES NOT COME UNDER THIS DOS RANGE.</t>
  </si>
  <si>
    <t>John</t>
  </si>
  <si>
    <t>Martin</t>
  </si>
  <si>
    <t xml:space="preserve">Dos-02/09/2023 Called AETNA US HEALTHCARE @ 888-632-3862 Spoke with KIM stated that Claim Rcvd on 02/22/2023 procd on 03/01/2023 CPT 00830 Allowed &amp; applied towards patient DED $569.32 Annual Ded $11000.00 patient Met $5500.00 Claim procd OON Claim# EWY12YD6H00 Req copy of EOB thru Fax, Call ref# 6157298073. </t>
  </si>
  <si>
    <t>OTHER</t>
  </si>
  <si>
    <t>Claim Closed on 06/13/2023</t>
  </si>
  <si>
    <t>Dos-04/12/2023 Called CASCADE HEALTH ALLIANCE - CCO @ 541-883-2947 Spoke with YOANA stated that Claim Rcvd on 05/26/2023 procd on 07/21/2023, Claim Allowed &amp; paid $52.49 No patient resp, paid to provider thru Chk# 200014925 Under Bulk $111.91 Issued on 07/21/2023 Claim# 20230525P001484. Req Copy of EOB Thru Fax it will rcvd within 24-48 hrs. Call ref# Yoana072823.</t>
  </si>
  <si>
    <t>CLAIM PAID - REQ COPY OF EOB THRU FAX</t>
  </si>
  <si>
    <t xml:space="preserve">Dos-02/07/2023 Called AARP @ 800-523-5800 Spoke with MIKE stated that claim Rcvd &amp; procd on 03/09/2023 Claim paid $30.36 Claim paid to provider thru EFT# 9892270041 Under single Issued on 04/06/2023 Claim# 356823433961. Rep reffused to send copy of EOB need to get from website add: http://aarpprovideronlinetool.uhc.com/ Call ref# Mike072823.  </t>
  </si>
  <si>
    <t>CLAIM PAID - NEED TO GET FROM PORTAL</t>
  </si>
  <si>
    <t xml:space="preserve">Dos-02/02/2023 Called AARP @ 800-523-5800 Spoke with MIKE stated that claim Rcvd &amp; procd on 03/09/2023 Claim paid $25.35 Claim paid to provider thru EFT# 9892270041 Under single Issued on 04/06/2023 Claim# 356823434811. Rep reffused to send copy of EOB need to get from website add: http://aarpprovideronlinetool.uhc.com/ Call ref# Mike072823.  </t>
  </si>
  <si>
    <t>Dos-02/03/2023 As per review in system claim already procd &amp; paid &amp; Called AARP @ 800-523-5800 Spoke with MIKE stated that Unable to send copy of EOB, need to get from website add: http://aarpprovideronlinetool.uhc.com/ Call ref# Mike072823.</t>
  </si>
  <si>
    <t>Dos-01/27/2023 As per review in system claim already procd &amp; paid &amp; Called AARP @ 800-523-5800 Spoke with MIKE stated that Unable to send copy of EOB, need to get from website add: http://aarpprovideronlinetool.uhc.com/ Call ref# Mike072823.</t>
  </si>
  <si>
    <t xml:space="preserve">Dos-09/22/2022 As per review in system claim procd &amp; paid &amp; Called GEHA / AETNA @ 800-821-6136 Spoke with DIANA stated that unable to send copy of EOB need to get from https://geha.com/ Call ref# 2307280005256.  </t>
  </si>
  <si>
    <t xml:space="preserve">Dos-01/20/2023 As per review in system claim procd &amp; paid &amp; Called GEHA / AETNA @ 800-821-6136 Spoke with DIANA stated that unable to send copy of EOB need to get from https://geha.com/ Call ref# 2307280005256.  </t>
  </si>
  <si>
    <t>Dos-03/20/2023 Called  UNITED AMERICAN @ 972-529-5085 Spoke with MARCELA, Req copy of EOB thru fax per rep said need to allow wait for 24-48 hrs Call ref# Marcela072823.</t>
  </si>
  <si>
    <t>REQ COPY OF EOB THRU FAX</t>
  </si>
  <si>
    <t>Claim Closed on 07/14/2023</t>
  </si>
  <si>
    <t>Dos-03/15/2023 Called MODA HEALTH - SECONDARY @ 800-962-1533 Spoke with AKIELA stated that Unable to send copy of EOB need to get from clearinghouse call ref# Akiela072823.</t>
  </si>
  <si>
    <t>Dos-07/05/2022 Called STERLING INVESTORS MEDICARE SUPPLEMENT @ (866) 746-2625 Spoke with PORSHE stated that unable to identify the member information with the ID#, Name and DOB. Rep suggest to check with the member for the correct insurance information.Need to check with the patient for the correct insurance information.Call ref# Porshe072823.</t>
  </si>
  <si>
    <t>Dos-12/08/2022 Called SAIF - STATE ACCIDENT INSURANCE @ 800-285-8525 Spoke with ROBIN Unable to provide claim status need to get from website add: www.saif.com login Call ref# Robin072823.</t>
  </si>
  <si>
    <t xml:space="preserve">Dos 07/09/2021 Called HEALTHNET OPTIONS @ 8884458913 Spoke with DIAMOND stated that, Unable to send copy of EOB need to get from https://payspanhealth.com/ Call ref# I-107199758.  </t>
  </si>
  <si>
    <t xml:space="preserve">Dos 01/15/2021 Called HEALTHNET OPTIONS @ 8884458913 Spoke with DIAMOND stated that, Unable to send copy of EOB need to get from https://payspanhealth.com/ Call ref# I-107199758.  </t>
  </si>
  <si>
    <t xml:space="preserve">Dos 04/23/2021 Called HEALTHNET OPTIONS @ 8884458913 Spoke with DIAMOND stated that, Unable to send copy of EOB need to get from https://payspanhealth.com/ Call ref# I-107199758.  </t>
  </si>
  <si>
    <t xml:space="preserve">Dos 06/18/2021 Called HEALTHNET OPTIONS @ 8884458913 Spoke with DIAMOND stated that, Unable to send copy of EOB need to get from https://payspanhealth.com/ Call ref# I-107199758.  </t>
  </si>
  <si>
    <t xml:space="preserve">DOS 03/09/2023 Called PROVIDENCE HEALTHSHARE OHP @ 800-898-8174 Spoke with SYDNEI Req copy of EOB thru Mail. Call ref# GLTRMZK0AM. </t>
  </si>
  <si>
    <t>REQ COPY OF EOB THRU MAIL</t>
  </si>
  <si>
    <t>Dos-09/22/2022 As per review in system claim procd &amp; paid &amp; Called BCBS OF CALIFORNIA @ (800) 468-9935 Spoke with LISA Req copy of EOB thru fax need to allow wait for 24-48 hrs Call ref# Lisa072823.</t>
  </si>
  <si>
    <t>Dos-06/30/2021 Called ALLCARE @ 888-460-0185 Spoke with BRI Req copy of EOB thru Fax, need to allow wait for 1 bussiness days Call ref# Bri072823.</t>
  </si>
  <si>
    <t>Dos-07/07/2021 Called ALLCARE @ 888-460-0185 Spoke with BRI Req copy of EOB thru Fax, need to allow wait for 1 bussiness days Call ref# Bri072823.</t>
  </si>
  <si>
    <t>REFFUSED TO SEND COPY OF EOB THRU FAX</t>
  </si>
  <si>
    <t>Dos-09/16/2021 Called MEDICARE PART B @ 877-908-8431 Spoke with SAM, Enquired about claim denied, per rep stated that unable to identify the member information with the Patient Name. Verified to Claim# also per rep said need valid member name. Rep suggest to check with the member for the correct insurance information.Need to check with the patient for the correct insurance information. Call ref# Sam072823.</t>
  </si>
  <si>
    <t>Not Pasted</t>
  </si>
  <si>
    <t>Pasted</t>
  </si>
  <si>
    <t>DOS 10/13/2021 CALLED OPERATING ENGINEERS HEALTH AND SECURITY @ 206-441-7574, S/W Jesica sd claim recived on 11/03/2021 paid on 11/15/2021 aa &amp; pd $ 24.26 paid thru single eft#81000606872212 issused on 11/15/2021 claim#5602073 .requsted eob thru fax rep sended eob we will get with in 7 business days.ref#Jesica07282023.</t>
  </si>
  <si>
    <t>CLAIM PAID REQ COPY OF EOB THRU FAX</t>
  </si>
  <si>
    <t>DOS 10/18/2021 CALLED OPERATING ENGINEERS HEALTH AND SECURITY @ 206-441-7574, s/w Jesica sd claim recived on 11/09/2021 paid on 11/11/2021 aa &amp; pd $ 14.93 paid thru single eft#81000606934614 issused on 11/11/2021 claim#5607013.requsted eob thru fax rep sended eob we will get with in 7 business days. ref# Jesica07282023.</t>
  </si>
  <si>
    <t>DOS 10/25/2021 CALLED OPERATING ENGINEERS HEALTH AND SECURITY @ 206-441-7574, S/W Jesica sd claim recived on 11/11/2021 paid on 11/15/2021 aa &amp; pd $ 14.93 paid thru single eft#81000606991846 issused on 11/15/2021 claim#5609181.requsted eob thru fax rep sended eob we will get with in 7 business days. ref#Jesica07282023.</t>
  </si>
  <si>
    <t>DOS 11/03/2021 CALLED OPERATING ENGINEERS HEALTH AND SECURITY @ 206-441-7574, S/W Jesica sd claim recived on 11/23/2021 paid on 11/29/2021 aa &amp; pd $ 14.93 paid thru single eft#81000607180998 issused on 11/29/2021 claim#5620526.requsted eob thru fax rep sended eob we will get with in 7 business days.  ref#jesica07282023.</t>
  </si>
  <si>
    <t>DOS 11/10/2021 CALLED OPERATING ENGINEERS HEALTH AND SECURITY @ 206-441-7574, S/W Jesica sd claim recived on 12/01/2021 paid on 12/02/2021 aa &amp; pd $ 18.21 paid thru single eft#81000607236088 issused on 12/02/2021 claim#5626073.requsted eob thru fax rep sended eob we will get with in 7 business days.  ref# jesica07282023.</t>
  </si>
  <si>
    <t>DOS 11/17/2021 CALLED OPERATING ENGINEERS HEALTH AND SECURITY @ 206-441-7574, S/W Jesica sd claim recived on 12/15/2021 paid on 12/17/2021 aa &amp; pd $ 22.60 paid thru single eft#81000607477454 issused on 12/02/2021 claim#5638701.requsted eob thru fax rep sended eob we will get with in 7 business days. REF# Jesica07282023.</t>
  </si>
  <si>
    <t>DOS 04/13/2023 – 04/21/2023 CALLED SHASTA ADMINISTRATIVE SERVICES, INC @800-317-1342 Unable to reach live rep after long hold reached voice mail and callback option.</t>
  </si>
  <si>
    <t>VOICE MAIL</t>
  </si>
</sst>
</file>

<file path=xl/styles.xml><?xml version="1.0" encoding="utf-8"?>
<styleSheet xmlns="http://schemas.openxmlformats.org/spreadsheetml/2006/main">
  <numFmts count="4">
    <numFmt numFmtId="8" formatCode="&quot;$&quot;#,##0.00_);[Red]\(&quot;$&quot;#,##0.00\)"/>
    <numFmt numFmtId="164" formatCode="mm/dd/yy;@"/>
    <numFmt numFmtId="165" formatCode="&quot;$&quot;#,##0.00"/>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b/>
      <sz val="10"/>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0" tint="-0.249977111117893"/>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54">
    <xf numFmtId="0" fontId="0" fillId="0" borderId="0" xfId="0"/>
    <xf numFmtId="14" fontId="19" fillId="0" borderId="10" xfId="0" applyNumberFormat="1" applyFont="1" applyBorder="1" applyAlignment="1">
      <alignment horizontal="left" vertical="top"/>
    </xf>
    <xf numFmtId="0" fontId="19" fillId="0" borderId="10" xfId="0" applyFont="1" applyBorder="1" applyAlignment="1">
      <alignment horizontal="left" vertical="top"/>
    </xf>
    <xf numFmtId="165" fontId="19" fillId="0" borderId="10" xfId="0" applyNumberFormat="1" applyFont="1" applyBorder="1" applyAlignment="1">
      <alignment horizontal="left" vertical="top"/>
    </xf>
    <xf numFmtId="164" fontId="19" fillId="0" borderId="10" xfId="0" applyNumberFormat="1" applyFont="1" applyBorder="1" applyAlignment="1">
      <alignment horizontal="left" vertical="top"/>
    </xf>
    <xf numFmtId="0" fontId="19" fillId="0" borderId="10" xfId="0" applyFont="1" applyBorder="1" applyAlignment="1">
      <alignment horizontal="center" vertical="top"/>
    </xf>
    <xf numFmtId="0" fontId="19" fillId="0" borderId="10" xfId="0" applyFont="1" applyBorder="1" applyAlignment="1">
      <alignment horizontal="center" vertical="center"/>
    </xf>
    <xf numFmtId="14" fontId="19" fillId="0" borderId="10" xfId="0" applyNumberFormat="1" applyFont="1" applyBorder="1" applyAlignment="1">
      <alignment horizontal="center" vertical="center"/>
    </xf>
    <xf numFmtId="0" fontId="19" fillId="0" borderId="10" xfId="0" applyFont="1" applyBorder="1" applyAlignment="1">
      <alignment horizontal="left"/>
    </xf>
    <xf numFmtId="164" fontId="19" fillId="0" borderId="10" xfId="0" applyNumberFormat="1" applyFont="1" applyBorder="1" applyAlignment="1">
      <alignment horizontal="left"/>
    </xf>
    <xf numFmtId="165" fontId="19" fillId="0" borderId="10" xfId="0" applyNumberFormat="1" applyFont="1" applyBorder="1" applyAlignment="1">
      <alignment horizontal="left"/>
    </xf>
    <xf numFmtId="14" fontId="19" fillId="0" borderId="10" xfId="0" applyNumberFormat="1" applyFont="1" applyBorder="1" applyAlignment="1">
      <alignment horizontal="left"/>
    </xf>
    <xf numFmtId="0" fontId="19" fillId="0" borderId="10" xfId="0" applyFont="1" applyBorder="1" applyAlignment="1">
      <alignment horizontal="center"/>
    </xf>
    <xf numFmtId="14" fontId="19" fillId="0" borderId="10" xfId="0" applyNumberFormat="1" applyFont="1" applyBorder="1" applyAlignment="1">
      <alignment horizontal="center"/>
    </xf>
    <xf numFmtId="0" fontId="0" fillId="0" borderId="10" xfId="0" applyBorder="1"/>
    <xf numFmtId="0" fontId="0" fillId="0" borderId="0" xfId="0" applyAlignment="1">
      <alignment horizontal="center" vertical="center"/>
    </xf>
    <xf numFmtId="0" fontId="19" fillId="0" borderId="11" xfId="0" applyFont="1" applyBorder="1" applyAlignment="1">
      <alignment horizontal="left"/>
    </xf>
    <xf numFmtId="0" fontId="19" fillId="0" borderId="12" xfId="0" applyFont="1" applyBorder="1" applyAlignment="1">
      <alignment horizontal="left"/>
    </xf>
    <xf numFmtId="164" fontId="19" fillId="0" borderId="12" xfId="0" applyNumberFormat="1" applyFont="1" applyBorder="1" applyAlignment="1">
      <alignment horizontal="left"/>
    </xf>
    <xf numFmtId="165" fontId="19" fillId="0" borderId="12" xfId="0" applyNumberFormat="1" applyFont="1" applyBorder="1" applyAlignment="1">
      <alignment horizontal="left"/>
    </xf>
    <xf numFmtId="0" fontId="19" fillId="0" borderId="12" xfId="0" applyFont="1" applyBorder="1" applyAlignment="1">
      <alignment horizontal="center" vertical="center"/>
    </xf>
    <xf numFmtId="14" fontId="19" fillId="0" borderId="12" xfId="0" applyNumberFormat="1" applyFont="1" applyBorder="1" applyAlignment="1">
      <alignment horizontal="center" vertical="center"/>
    </xf>
    <xf numFmtId="0" fontId="19" fillId="0" borderId="12" xfId="0" applyFont="1" applyBorder="1" applyAlignment="1">
      <alignment horizontal="left" vertical="top"/>
    </xf>
    <xf numFmtId="0" fontId="0" fillId="0" borderId="12" xfId="0" applyBorder="1"/>
    <xf numFmtId="0" fontId="0" fillId="0" borderId="13" xfId="0" applyBorder="1"/>
    <xf numFmtId="0" fontId="19" fillId="0" borderId="14" xfId="0" applyFont="1" applyBorder="1" applyAlignment="1">
      <alignment horizontal="left"/>
    </xf>
    <xf numFmtId="0" fontId="0" fillId="0" borderId="15" xfId="0" applyBorder="1"/>
    <xf numFmtId="0" fontId="19" fillId="0" borderId="14" xfId="0" applyFont="1" applyBorder="1" applyAlignment="1">
      <alignment horizontal="left" vertical="top"/>
    </xf>
    <xf numFmtId="14" fontId="19" fillId="0" borderId="15" xfId="0" applyNumberFormat="1" applyFont="1" applyBorder="1" applyAlignment="1">
      <alignment horizontal="left" vertical="top"/>
    </xf>
    <xf numFmtId="14" fontId="19" fillId="0" borderId="15" xfId="0" applyNumberFormat="1" applyFont="1" applyBorder="1" applyAlignment="1">
      <alignment horizontal="center" vertical="top"/>
    </xf>
    <xf numFmtId="14" fontId="19" fillId="0" borderId="15" xfId="0" applyNumberFormat="1" applyFont="1" applyBorder="1" applyAlignment="1">
      <alignment horizontal="center"/>
    </xf>
    <xf numFmtId="0" fontId="19" fillId="0" borderId="16" xfId="0" applyFont="1" applyBorder="1" applyAlignment="1">
      <alignment horizontal="left"/>
    </xf>
    <xf numFmtId="0" fontId="19" fillId="0" borderId="17" xfId="0" applyFont="1" applyBorder="1" applyAlignment="1">
      <alignment horizontal="left"/>
    </xf>
    <xf numFmtId="164" fontId="19" fillId="0" borderId="17" xfId="0" applyNumberFormat="1" applyFont="1" applyBorder="1" applyAlignment="1">
      <alignment horizontal="left"/>
    </xf>
    <xf numFmtId="165" fontId="19" fillId="0" borderId="17" xfId="0" applyNumberFormat="1" applyFont="1" applyBorder="1" applyAlignment="1">
      <alignment horizontal="left"/>
    </xf>
    <xf numFmtId="0" fontId="19" fillId="0" borderId="17" xfId="0" applyFont="1" applyBorder="1" applyAlignment="1">
      <alignment horizontal="center" vertical="center"/>
    </xf>
    <xf numFmtId="14" fontId="19" fillId="0" borderId="17" xfId="0" applyNumberFormat="1" applyFont="1" applyBorder="1" applyAlignment="1">
      <alignment horizontal="left"/>
    </xf>
    <xf numFmtId="14" fontId="19" fillId="0" borderId="17" xfId="0" applyNumberFormat="1" applyFont="1" applyBorder="1" applyAlignment="1">
      <alignment horizontal="center" vertical="center"/>
    </xf>
    <xf numFmtId="14" fontId="19" fillId="0" borderId="18" xfId="0" applyNumberFormat="1" applyFont="1" applyBorder="1" applyAlignment="1">
      <alignment horizontal="center" vertical="center"/>
    </xf>
    <xf numFmtId="0" fontId="18" fillId="33" borderId="19" xfId="0" applyFont="1" applyFill="1" applyBorder="1" applyAlignment="1">
      <alignment horizontal="left"/>
    </xf>
    <xf numFmtId="0" fontId="18" fillId="33" borderId="20" xfId="0" applyFont="1" applyFill="1" applyBorder="1" applyAlignment="1">
      <alignment horizontal="left"/>
    </xf>
    <xf numFmtId="0" fontId="18" fillId="38" borderId="20" xfId="0" applyFont="1" applyFill="1" applyBorder="1" applyAlignment="1">
      <alignment horizontal="left"/>
    </xf>
    <xf numFmtId="164" fontId="18" fillId="33" borderId="20" xfId="0" applyNumberFormat="1" applyFont="1" applyFill="1" applyBorder="1" applyAlignment="1">
      <alignment horizontal="left"/>
    </xf>
    <xf numFmtId="8" fontId="18" fillId="38" borderId="20" xfId="0" applyNumberFormat="1" applyFont="1" applyFill="1" applyBorder="1" applyAlignment="1">
      <alignment horizontal="left"/>
    </xf>
    <xf numFmtId="165" fontId="18" fillId="38" borderId="20" xfId="0" applyNumberFormat="1" applyFont="1" applyFill="1" applyBorder="1" applyAlignment="1">
      <alignment horizontal="left"/>
    </xf>
    <xf numFmtId="164" fontId="18" fillId="38" borderId="20" xfId="0" applyNumberFormat="1" applyFont="1" applyFill="1" applyBorder="1" applyAlignment="1">
      <alignment horizontal="left"/>
    </xf>
    <xf numFmtId="165" fontId="18" fillId="33" borderId="20" xfId="0" applyNumberFormat="1" applyFont="1" applyFill="1" applyBorder="1" applyAlignment="1">
      <alignment horizontal="left"/>
    </xf>
    <xf numFmtId="0" fontId="18" fillId="34" borderId="20" xfId="0" applyFont="1" applyFill="1" applyBorder="1" applyAlignment="1">
      <alignment horizontal="left"/>
    </xf>
    <xf numFmtId="0" fontId="20" fillId="35" borderId="20" xfId="0" applyFont="1" applyFill="1" applyBorder="1" applyAlignment="1">
      <alignment horizontal="left"/>
    </xf>
    <xf numFmtId="0" fontId="20" fillId="36" borderId="20" xfId="0" applyFont="1" applyFill="1" applyBorder="1" applyAlignment="1">
      <alignment horizontal="left"/>
    </xf>
    <xf numFmtId="0" fontId="20" fillId="36" borderId="20" xfId="0" applyFont="1" applyFill="1" applyBorder="1" applyAlignment="1">
      <alignment horizontal="center" vertical="center"/>
    </xf>
    <xf numFmtId="166" fontId="20" fillId="36" borderId="20" xfId="0" applyNumberFormat="1" applyFont="1" applyFill="1" applyBorder="1" applyAlignment="1">
      <alignment horizontal="center" vertical="center"/>
    </xf>
    <xf numFmtId="0" fontId="20" fillId="37" borderId="20" xfId="0" applyFont="1" applyFill="1" applyBorder="1" applyAlignment="1">
      <alignment horizontal="left"/>
    </xf>
    <xf numFmtId="0" fontId="20" fillId="37" borderId="21" xfId="0" applyFont="1" applyFill="1" applyBorder="1" applyAlignment="1">
      <alignment horizontal="left"/>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7" tint="-0.249977111117893"/>
  </sheetPr>
  <dimension ref="A1:BD48"/>
  <sheetViews>
    <sheetView showGridLines="0" tabSelected="1" workbookViewId="0">
      <pane ySplit="1" topLeftCell="A2" activePane="bottomLeft" state="frozen"/>
      <selection pane="bottomLeft" activeCell="A2" sqref="A2"/>
    </sheetView>
  </sheetViews>
  <sheetFormatPr defaultRowHeight="15"/>
  <cols>
    <col min="2" max="2" width="14.7109375" customWidth="1"/>
    <col min="3" max="3" width="9.140625" customWidth="1"/>
    <col min="4" max="4" width="18.7109375" customWidth="1"/>
    <col min="7" max="14" width="9.140625" customWidth="1"/>
    <col min="15" max="15" width="40.28515625" customWidth="1"/>
    <col min="16" max="16" width="9.140625" customWidth="1"/>
    <col min="17" max="17" width="27.28515625" customWidth="1"/>
    <col min="18" max="35" width="9.140625" customWidth="1"/>
    <col min="36" max="36" width="25.5703125" customWidth="1"/>
    <col min="37" max="37" width="19" customWidth="1"/>
    <col min="38" max="38" width="11" customWidth="1"/>
    <col min="39" max="39" width="46.85546875" customWidth="1"/>
    <col min="40" max="40" width="20.7109375" customWidth="1"/>
    <col min="41" max="41" width="6.7109375" customWidth="1"/>
    <col min="42" max="42" width="17.28515625" customWidth="1"/>
    <col min="43" max="43" width="15" customWidth="1"/>
    <col min="44" max="44" width="11.28515625" customWidth="1"/>
    <col min="45" max="45" width="53.85546875" customWidth="1"/>
    <col min="46" max="46" width="34.7109375" style="15" customWidth="1"/>
    <col min="47" max="47" width="8" style="15" customWidth="1"/>
    <col min="48" max="48" width="9.42578125" style="15" bestFit="1" customWidth="1"/>
    <col min="49" max="49" width="16.42578125" style="15" customWidth="1"/>
    <col min="50" max="50" width="9.5703125" style="15" customWidth="1"/>
    <col min="51" max="51" width="7.140625" style="15" customWidth="1"/>
    <col min="52" max="52" width="8.7109375" style="15" customWidth="1"/>
    <col min="53" max="53" width="10.42578125" style="15" customWidth="1"/>
    <col min="54" max="54" width="29.42578125" bestFit="1" customWidth="1"/>
    <col min="55" max="55" width="9.7109375" bestFit="1" customWidth="1"/>
    <col min="56" max="56" width="10.7109375" bestFit="1" customWidth="1"/>
  </cols>
  <sheetData>
    <row r="1" spans="1:56" ht="15.75" thickBot="1">
      <c r="A1" s="39" t="s">
        <v>13</v>
      </c>
      <c r="B1" s="40" t="s">
        <v>42</v>
      </c>
      <c r="C1" s="41" t="s">
        <v>17</v>
      </c>
      <c r="D1" s="40" t="s">
        <v>43</v>
      </c>
      <c r="E1" s="42" t="s">
        <v>44</v>
      </c>
      <c r="F1" s="40" t="s">
        <v>86</v>
      </c>
      <c r="G1" s="41" t="s">
        <v>45</v>
      </c>
      <c r="H1" s="41" t="s">
        <v>46</v>
      </c>
      <c r="I1" s="43" t="s">
        <v>47</v>
      </c>
      <c r="J1" s="41" t="s">
        <v>48</v>
      </c>
      <c r="K1" s="44" t="s">
        <v>49</v>
      </c>
      <c r="L1" s="41" t="s">
        <v>50</v>
      </c>
      <c r="M1" s="44" t="s">
        <v>51</v>
      </c>
      <c r="N1" s="44" t="s">
        <v>52</v>
      </c>
      <c r="O1" s="40" t="s">
        <v>53</v>
      </c>
      <c r="P1" s="41" t="s">
        <v>54</v>
      </c>
      <c r="Q1" s="41" t="s">
        <v>55</v>
      </c>
      <c r="R1" s="41" t="s">
        <v>56</v>
      </c>
      <c r="S1" s="41" t="s">
        <v>57</v>
      </c>
      <c r="T1" s="41" t="s">
        <v>58</v>
      </c>
      <c r="U1" s="41" t="s">
        <v>59</v>
      </c>
      <c r="V1" s="41" t="s">
        <v>60</v>
      </c>
      <c r="W1" s="45" t="s">
        <v>61</v>
      </c>
      <c r="X1" s="44" t="s">
        <v>62</v>
      </c>
      <c r="Y1" s="46" t="s">
        <v>63</v>
      </c>
      <c r="Z1" s="44" t="s">
        <v>64</v>
      </c>
      <c r="AA1" s="45" t="s">
        <v>65</v>
      </c>
      <c r="AB1" s="44" t="s">
        <v>66</v>
      </c>
      <c r="AC1" s="44" t="s">
        <v>67</v>
      </c>
      <c r="AD1" s="44" t="s">
        <v>68</v>
      </c>
      <c r="AE1" s="41" t="s">
        <v>69</v>
      </c>
      <c r="AF1" s="45" t="s">
        <v>70</v>
      </c>
      <c r="AG1" s="45" t="s">
        <v>71</v>
      </c>
      <c r="AH1" s="41" t="s">
        <v>72</v>
      </c>
      <c r="AI1" s="41" t="s">
        <v>73</v>
      </c>
      <c r="AJ1" s="47" t="s">
        <v>18</v>
      </c>
      <c r="AK1" s="47" t="s">
        <v>74</v>
      </c>
      <c r="AL1" s="47" t="s">
        <v>75</v>
      </c>
      <c r="AM1" s="48" t="s">
        <v>76</v>
      </c>
      <c r="AN1" s="48" t="s">
        <v>19</v>
      </c>
      <c r="AO1" s="48" t="s">
        <v>20</v>
      </c>
      <c r="AP1" s="48" t="s">
        <v>21</v>
      </c>
      <c r="AQ1" s="48" t="s">
        <v>77</v>
      </c>
      <c r="AR1" s="48" t="s">
        <v>78</v>
      </c>
      <c r="AS1" s="49" t="s">
        <v>79</v>
      </c>
      <c r="AT1" s="50" t="s">
        <v>19</v>
      </c>
      <c r="AU1" s="50" t="s">
        <v>80</v>
      </c>
      <c r="AV1" s="50" t="s">
        <v>81</v>
      </c>
      <c r="AW1" s="50" t="s">
        <v>21</v>
      </c>
      <c r="AX1" s="50" t="s">
        <v>82</v>
      </c>
      <c r="AY1" s="51" t="s">
        <v>83</v>
      </c>
      <c r="AZ1" s="51" t="s">
        <v>84</v>
      </c>
      <c r="BA1" s="50" t="s">
        <v>85</v>
      </c>
      <c r="BB1" s="52" t="s">
        <v>22</v>
      </c>
      <c r="BC1" s="52" t="s">
        <v>21</v>
      </c>
      <c r="BD1" s="53" t="s">
        <v>219</v>
      </c>
    </row>
    <row r="2" spans="1:56">
      <c r="A2" s="16" t="s">
        <v>136</v>
      </c>
      <c r="B2" s="17" t="s">
        <v>160</v>
      </c>
      <c r="C2" s="17">
        <v>1</v>
      </c>
      <c r="D2" s="17" t="s">
        <v>161</v>
      </c>
      <c r="E2" s="18">
        <v>44966</v>
      </c>
      <c r="F2" s="17">
        <v>830</v>
      </c>
      <c r="G2" s="17" t="s">
        <v>118</v>
      </c>
      <c r="H2" s="17">
        <v>22</v>
      </c>
      <c r="I2" s="19">
        <v>3300</v>
      </c>
      <c r="J2" s="17" t="s">
        <v>137</v>
      </c>
      <c r="K2" s="17" t="s">
        <v>138</v>
      </c>
      <c r="L2" s="17" t="s">
        <v>119</v>
      </c>
      <c r="M2" s="17" t="s">
        <v>120</v>
      </c>
      <c r="N2" s="17" t="s">
        <v>30</v>
      </c>
      <c r="O2" s="17" t="s">
        <v>31</v>
      </c>
      <c r="P2" s="17" t="s">
        <v>140</v>
      </c>
      <c r="Q2" s="17" t="s">
        <v>41</v>
      </c>
      <c r="R2" s="17" t="s">
        <v>89</v>
      </c>
      <c r="S2" s="17" t="s">
        <v>32</v>
      </c>
      <c r="T2" s="17" t="s">
        <v>162</v>
      </c>
      <c r="U2" s="17" t="s">
        <v>163</v>
      </c>
      <c r="V2" s="17">
        <v>89553001000304</v>
      </c>
      <c r="W2" s="18">
        <v>27807</v>
      </c>
      <c r="X2" s="19">
        <v>0</v>
      </c>
      <c r="Y2" s="19">
        <v>3300</v>
      </c>
      <c r="Z2" s="17"/>
      <c r="AA2" s="18">
        <v>44978</v>
      </c>
      <c r="AB2" s="17" t="s">
        <v>4</v>
      </c>
      <c r="AC2" s="17"/>
      <c r="AD2" s="17"/>
      <c r="AE2" s="17" t="s">
        <v>5</v>
      </c>
      <c r="AF2" s="17"/>
      <c r="AG2" s="18">
        <v>44978</v>
      </c>
      <c r="AH2" s="17" t="s">
        <v>164</v>
      </c>
      <c r="AI2" s="17"/>
      <c r="AJ2" s="17" t="str">
        <f t="shared" ref="AJ2:AJ34" si="0">B2&amp;E2&amp;Y2</f>
        <v>FMC.20020519206449663300</v>
      </c>
      <c r="AK2" s="17" t="s">
        <v>165</v>
      </c>
      <c r="AL2" s="17" t="s">
        <v>139</v>
      </c>
      <c r="AM2" s="17" t="s">
        <v>261</v>
      </c>
      <c r="AN2" s="17" t="s">
        <v>27</v>
      </c>
      <c r="AO2" s="17" t="s">
        <v>24</v>
      </c>
      <c r="AP2" s="17" t="s">
        <v>139</v>
      </c>
      <c r="AQ2" s="17" t="s">
        <v>139</v>
      </c>
      <c r="AR2" s="17" t="s">
        <v>139</v>
      </c>
      <c r="AS2" s="17" t="s">
        <v>265</v>
      </c>
      <c r="AT2" s="20" t="s">
        <v>266</v>
      </c>
      <c r="AU2" s="21" t="s">
        <v>264</v>
      </c>
      <c r="AV2" s="21">
        <v>45135</v>
      </c>
      <c r="AW2" s="20" t="s">
        <v>294</v>
      </c>
      <c r="AX2" s="20"/>
      <c r="AY2" s="20">
        <v>8.59</v>
      </c>
      <c r="AZ2" s="20">
        <v>9.11</v>
      </c>
      <c r="BA2" s="20"/>
      <c r="BB2" s="22"/>
      <c r="BC2" s="23"/>
      <c r="BD2" s="24"/>
    </row>
    <row r="3" spans="1:56">
      <c r="A3" s="25" t="s">
        <v>15</v>
      </c>
      <c r="B3" s="8" t="s">
        <v>152</v>
      </c>
      <c r="C3" s="8">
        <v>1</v>
      </c>
      <c r="D3" s="8" t="s">
        <v>153</v>
      </c>
      <c r="E3" s="9">
        <v>44747</v>
      </c>
      <c r="F3" s="8">
        <v>88112</v>
      </c>
      <c r="G3" s="8">
        <v>26</v>
      </c>
      <c r="H3" s="8">
        <v>1</v>
      </c>
      <c r="I3" s="10">
        <v>90</v>
      </c>
      <c r="J3" s="8" t="s">
        <v>2</v>
      </c>
      <c r="K3" s="8" t="s">
        <v>96</v>
      </c>
      <c r="L3" s="8" t="s">
        <v>39</v>
      </c>
      <c r="M3" s="8" t="s">
        <v>97</v>
      </c>
      <c r="N3" s="8" t="s">
        <v>10</v>
      </c>
      <c r="O3" s="8" t="s">
        <v>11</v>
      </c>
      <c r="P3" s="8">
        <v>70</v>
      </c>
      <c r="Q3" s="8" t="s">
        <v>154</v>
      </c>
      <c r="R3" s="8" t="s">
        <v>95</v>
      </c>
      <c r="S3" s="8" t="s">
        <v>3</v>
      </c>
      <c r="T3" s="8" t="s">
        <v>101</v>
      </c>
      <c r="U3" s="8" t="s">
        <v>155</v>
      </c>
      <c r="V3" s="8"/>
      <c r="W3" s="9">
        <v>18443</v>
      </c>
      <c r="X3" s="10">
        <v>0</v>
      </c>
      <c r="Y3" s="10">
        <v>5.42</v>
      </c>
      <c r="Z3" s="8">
        <v>70</v>
      </c>
      <c r="AA3" s="9">
        <v>44810</v>
      </c>
      <c r="AB3" s="8" t="s">
        <v>102</v>
      </c>
      <c r="AC3" s="8" t="s">
        <v>90</v>
      </c>
      <c r="AD3" s="8"/>
      <c r="AE3" s="8" t="s">
        <v>103</v>
      </c>
      <c r="AF3" s="8" t="s">
        <v>91</v>
      </c>
      <c r="AG3" s="9">
        <v>44824</v>
      </c>
      <c r="AH3" s="8">
        <v>2043369309</v>
      </c>
      <c r="AI3" s="8"/>
      <c r="AJ3" s="8" t="str">
        <f t="shared" si="0"/>
        <v>NPD.Z200231291447475.42</v>
      </c>
      <c r="AK3" s="8" t="s">
        <v>25</v>
      </c>
      <c r="AL3" s="8" t="s">
        <v>98</v>
      </c>
      <c r="AM3" s="8" t="s">
        <v>261</v>
      </c>
      <c r="AN3" s="8" t="s">
        <v>27</v>
      </c>
      <c r="AO3" s="8" t="s">
        <v>24</v>
      </c>
      <c r="AP3" s="8" t="s">
        <v>139</v>
      </c>
      <c r="AQ3" s="8" t="s">
        <v>139</v>
      </c>
      <c r="AR3" s="11" t="s">
        <v>139</v>
      </c>
      <c r="AS3" s="8" t="s">
        <v>281</v>
      </c>
      <c r="AT3" s="6" t="s">
        <v>266</v>
      </c>
      <c r="AU3" s="7" t="s">
        <v>264</v>
      </c>
      <c r="AV3" s="7">
        <v>45135</v>
      </c>
      <c r="AW3" s="6" t="s">
        <v>294</v>
      </c>
      <c r="AX3" s="6"/>
      <c r="AY3" s="6">
        <v>12.55</v>
      </c>
      <c r="AZ3" s="6">
        <v>1.1499999999999999</v>
      </c>
      <c r="BA3" s="6"/>
      <c r="BB3" s="2"/>
      <c r="BC3" s="14"/>
      <c r="BD3" s="26"/>
    </row>
    <row r="4" spans="1:56">
      <c r="A4" s="25" t="s">
        <v>15</v>
      </c>
      <c r="B4" s="8" t="s">
        <v>156</v>
      </c>
      <c r="C4" s="8">
        <v>0</v>
      </c>
      <c r="D4" s="8" t="s">
        <v>157</v>
      </c>
      <c r="E4" s="9">
        <v>44903</v>
      </c>
      <c r="F4" s="8">
        <v>88300</v>
      </c>
      <c r="G4" s="8">
        <v>26</v>
      </c>
      <c r="H4" s="8">
        <v>1</v>
      </c>
      <c r="I4" s="10">
        <v>15</v>
      </c>
      <c r="J4" s="8" t="s">
        <v>2</v>
      </c>
      <c r="K4" s="8" t="s">
        <v>96</v>
      </c>
      <c r="L4" s="8" t="s">
        <v>7</v>
      </c>
      <c r="M4" s="8" t="s">
        <v>99</v>
      </c>
      <c r="N4" s="8">
        <v>1043</v>
      </c>
      <c r="O4" s="8" t="s">
        <v>40</v>
      </c>
      <c r="P4" s="8"/>
      <c r="Q4" s="8"/>
      <c r="R4" s="8" t="s">
        <v>95</v>
      </c>
      <c r="S4" s="8" t="s">
        <v>9</v>
      </c>
      <c r="T4" s="8" t="s">
        <v>104</v>
      </c>
      <c r="U4" s="8" t="s">
        <v>158</v>
      </c>
      <c r="V4" s="8"/>
      <c r="W4" s="9">
        <v>30271</v>
      </c>
      <c r="X4" s="10">
        <v>0</v>
      </c>
      <c r="Y4" s="10">
        <v>15</v>
      </c>
      <c r="Z4" s="8">
        <v>1043</v>
      </c>
      <c r="AA4" s="9">
        <v>44959</v>
      </c>
      <c r="AB4" s="8"/>
      <c r="AC4" s="8"/>
      <c r="AD4" s="8"/>
      <c r="AE4" s="8"/>
      <c r="AF4" s="8"/>
      <c r="AG4" s="9">
        <v>44959</v>
      </c>
      <c r="AH4" s="8"/>
      <c r="AI4" s="8"/>
      <c r="AJ4" s="8" t="str">
        <f t="shared" si="0"/>
        <v>NPD.Z2002526604490315</v>
      </c>
      <c r="AK4" s="8" t="s">
        <v>25</v>
      </c>
      <c r="AL4" s="8" t="s">
        <v>98</v>
      </c>
      <c r="AM4" s="8" t="s">
        <v>261</v>
      </c>
      <c r="AN4" s="8" t="s">
        <v>27</v>
      </c>
      <c r="AO4" s="8" t="s">
        <v>24</v>
      </c>
      <c r="AP4" s="8" t="s">
        <v>139</v>
      </c>
      <c r="AQ4" s="8" t="s">
        <v>139</v>
      </c>
      <c r="AR4" s="11" t="s">
        <v>139</v>
      </c>
      <c r="AS4" s="2" t="s">
        <v>282</v>
      </c>
      <c r="AT4" s="6" t="s">
        <v>266</v>
      </c>
      <c r="AU4" s="7" t="s">
        <v>264</v>
      </c>
      <c r="AV4" s="7">
        <v>45135</v>
      </c>
      <c r="AW4" s="6" t="s">
        <v>294</v>
      </c>
      <c r="AX4" s="6"/>
      <c r="AY4" s="6">
        <v>1.46</v>
      </c>
      <c r="AZ4" s="6">
        <v>2.0299999999999998</v>
      </c>
      <c r="BA4" s="6"/>
      <c r="BB4" s="2"/>
      <c r="BC4" s="14"/>
      <c r="BD4" s="26"/>
    </row>
    <row r="5" spans="1:56">
      <c r="A5" s="25" t="s">
        <v>15</v>
      </c>
      <c r="B5" s="8" t="s">
        <v>156</v>
      </c>
      <c r="C5" s="8">
        <v>1</v>
      </c>
      <c r="D5" s="8" t="s">
        <v>157</v>
      </c>
      <c r="E5" s="9">
        <v>44903</v>
      </c>
      <c r="F5" s="8">
        <v>88304</v>
      </c>
      <c r="G5" s="8">
        <v>5926</v>
      </c>
      <c r="H5" s="8">
        <v>1</v>
      </c>
      <c r="I5" s="10">
        <v>42</v>
      </c>
      <c r="J5" s="8" t="s">
        <v>2</v>
      </c>
      <c r="K5" s="8" t="s">
        <v>96</v>
      </c>
      <c r="L5" s="8" t="s">
        <v>7</v>
      </c>
      <c r="M5" s="8" t="s">
        <v>99</v>
      </c>
      <c r="N5" s="8">
        <v>1043</v>
      </c>
      <c r="O5" s="8" t="s">
        <v>40</v>
      </c>
      <c r="P5" s="8"/>
      <c r="Q5" s="8"/>
      <c r="R5" s="8" t="s">
        <v>95</v>
      </c>
      <c r="S5" s="8" t="s">
        <v>9</v>
      </c>
      <c r="T5" s="8" t="s">
        <v>104</v>
      </c>
      <c r="U5" s="8" t="s">
        <v>158</v>
      </c>
      <c r="V5" s="8"/>
      <c r="W5" s="9">
        <v>30271</v>
      </c>
      <c r="X5" s="10">
        <v>0</v>
      </c>
      <c r="Y5" s="10">
        <v>42</v>
      </c>
      <c r="Z5" s="8">
        <v>1043</v>
      </c>
      <c r="AA5" s="9">
        <v>44959</v>
      </c>
      <c r="AB5" s="8"/>
      <c r="AC5" s="8"/>
      <c r="AD5" s="8"/>
      <c r="AE5" s="8"/>
      <c r="AF5" s="8"/>
      <c r="AG5" s="9">
        <v>44959</v>
      </c>
      <c r="AH5" s="8"/>
      <c r="AI5" s="8"/>
      <c r="AJ5" s="8" t="str">
        <f t="shared" si="0"/>
        <v>NPD.Z2002526604490342</v>
      </c>
      <c r="AK5" s="8" t="s">
        <v>25</v>
      </c>
      <c r="AL5" s="8" t="s">
        <v>98</v>
      </c>
      <c r="AM5" s="8" t="s">
        <v>261</v>
      </c>
      <c r="AN5" s="8" t="s">
        <v>27</v>
      </c>
      <c r="AO5" s="8" t="s">
        <v>24</v>
      </c>
      <c r="AP5" s="8" t="s">
        <v>139</v>
      </c>
      <c r="AQ5" s="8" t="s">
        <v>139</v>
      </c>
      <c r="AR5" s="11" t="s">
        <v>139</v>
      </c>
      <c r="AS5" s="2" t="s">
        <v>282</v>
      </c>
      <c r="AT5" s="6" t="s">
        <v>266</v>
      </c>
      <c r="AU5" s="7" t="s">
        <v>264</v>
      </c>
      <c r="AV5" s="7">
        <v>45135</v>
      </c>
      <c r="AW5" s="6" t="s">
        <v>294</v>
      </c>
      <c r="AX5" s="6"/>
      <c r="AY5" s="6">
        <v>1.46</v>
      </c>
      <c r="AZ5" s="6">
        <v>2.0299999999999998</v>
      </c>
      <c r="BA5" s="6"/>
      <c r="BB5" s="2"/>
      <c r="BC5" s="14"/>
      <c r="BD5" s="26"/>
    </row>
    <row r="6" spans="1:56">
      <c r="A6" s="27" t="s">
        <v>15</v>
      </c>
      <c r="B6" s="2" t="s">
        <v>212</v>
      </c>
      <c r="C6" s="8">
        <v>1</v>
      </c>
      <c r="D6" s="2" t="s">
        <v>213</v>
      </c>
      <c r="E6" s="4">
        <v>45028</v>
      </c>
      <c r="F6" s="2">
        <v>88305</v>
      </c>
      <c r="G6" s="2">
        <v>26</v>
      </c>
      <c r="H6" s="2">
        <v>1</v>
      </c>
      <c r="I6" s="3">
        <v>127</v>
      </c>
      <c r="J6" s="2" t="s">
        <v>2</v>
      </c>
      <c r="K6" s="2" t="s">
        <v>96</v>
      </c>
      <c r="L6" s="2" t="s">
        <v>39</v>
      </c>
      <c r="M6" s="2" t="s">
        <v>97</v>
      </c>
      <c r="N6" s="2" t="s">
        <v>214</v>
      </c>
      <c r="O6" s="2" t="s">
        <v>12</v>
      </c>
      <c r="P6" s="2"/>
      <c r="Q6" s="2"/>
      <c r="R6" s="2" t="s">
        <v>95</v>
      </c>
      <c r="S6" s="2" t="s">
        <v>29</v>
      </c>
      <c r="T6" s="2" t="s">
        <v>123</v>
      </c>
      <c r="U6" s="2" t="s">
        <v>215</v>
      </c>
      <c r="V6" s="2"/>
      <c r="W6" s="4">
        <v>36720</v>
      </c>
      <c r="X6" s="3">
        <v>0</v>
      </c>
      <c r="Y6" s="3">
        <v>127</v>
      </c>
      <c r="Z6" s="2" t="s">
        <v>214</v>
      </c>
      <c r="AA6" s="4">
        <v>45068</v>
      </c>
      <c r="AB6" s="2"/>
      <c r="AC6" s="2"/>
      <c r="AD6" s="2"/>
      <c r="AE6" s="2"/>
      <c r="AF6" s="2"/>
      <c r="AG6" s="4">
        <v>45068</v>
      </c>
      <c r="AH6" s="2"/>
      <c r="AI6" s="2"/>
      <c r="AJ6" s="8" t="str">
        <f t="shared" si="0"/>
        <v>NPD.Z20047324545028127</v>
      </c>
      <c r="AK6" s="2" t="s">
        <v>26</v>
      </c>
      <c r="AL6" s="14"/>
      <c r="AM6" s="2" t="s">
        <v>218</v>
      </c>
      <c r="AN6" s="8" t="s">
        <v>27</v>
      </c>
      <c r="AO6" s="2" t="s">
        <v>23</v>
      </c>
      <c r="AP6" s="2" t="s">
        <v>139</v>
      </c>
      <c r="AQ6" s="2" t="s">
        <v>139</v>
      </c>
      <c r="AR6" s="1" t="s">
        <v>139</v>
      </c>
      <c r="AS6" s="2" t="s">
        <v>268</v>
      </c>
      <c r="AT6" s="6" t="s">
        <v>269</v>
      </c>
      <c r="AU6" s="7" t="s">
        <v>264</v>
      </c>
      <c r="AV6" s="7">
        <v>45135</v>
      </c>
      <c r="AW6" s="6" t="s">
        <v>295</v>
      </c>
      <c r="AX6" s="6"/>
      <c r="AY6" s="6">
        <v>9.1199999999999992</v>
      </c>
      <c r="AZ6" s="6">
        <v>9.2200000000000006</v>
      </c>
      <c r="BA6" s="6"/>
      <c r="BB6" s="2"/>
      <c r="BC6" s="2"/>
      <c r="BD6" s="28"/>
    </row>
    <row r="7" spans="1:56">
      <c r="A7" s="25" t="s">
        <v>14</v>
      </c>
      <c r="B7" s="8" t="s">
        <v>148</v>
      </c>
      <c r="C7" s="8">
        <v>0</v>
      </c>
      <c r="D7" s="8" t="s">
        <v>149</v>
      </c>
      <c r="E7" s="9">
        <v>44482</v>
      </c>
      <c r="F7" s="8">
        <v>97162</v>
      </c>
      <c r="G7" s="8" t="s">
        <v>87</v>
      </c>
      <c r="H7" s="8">
        <v>1</v>
      </c>
      <c r="I7" s="10">
        <v>165</v>
      </c>
      <c r="J7" s="8" t="s">
        <v>1</v>
      </c>
      <c r="K7" s="8" t="s">
        <v>107</v>
      </c>
      <c r="L7" s="8" t="s">
        <v>105</v>
      </c>
      <c r="M7" s="8" t="s">
        <v>106</v>
      </c>
      <c r="N7" s="8" t="s">
        <v>10</v>
      </c>
      <c r="O7" s="8" t="s">
        <v>11</v>
      </c>
      <c r="P7" s="8">
        <v>15</v>
      </c>
      <c r="Q7" s="8" t="s">
        <v>150</v>
      </c>
      <c r="R7" s="8" t="s">
        <v>89</v>
      </c>
      <c r="S7" s="8" t="s">
        <v>3</v>
      </c>
      <c r="T7" s="8" t="s">
        <v>101</v>
      </c>
      <c r="U7" s="8" t="s">
        <v>151</v>
      </c>
      <c r="V7" s="8"/>
      <c r="W7" s="9">
        <v>13581</v>
      </c>
      <c r="X7" s="10">
        <v>0</v>
      </c>
      <c r="Y7" s="10">
        <v>19.72</v>
      </c>
      <c r="Z7" s="8"/>
      <c r="AA7" s="9">
        <v>44487</v>
      </c>
      <c r="AB7" s="8" t="s">
        <v>102</v>
      </c>
      <c r="AC7" s="8" t="s">
        <v>90</v>
      </c>
      <c r="AD7" s="8"/>
      <c r="AE7" s="8" t="s">
        <v>103</v>
      </c>
      <c r="AF7" s="8" t="s">
        <v>91</v>
      </c>
      <c r="AG7" s="9">
        <v>44487</v>
      </c>
      <c r="AH7" s="8">
        <v>534341979</v>
      </c>
      <c r="AI7" s="8"/>
      <c r="AJ7" s="8" t="str">
        <f t="shared" si="0"/>
        <v>RPT.21224448219.72</v>
      </c>
      <c r="AK7" s="8" t="s">
        <v>25</v>
      </c>
      <c r="AL7" s="8" t="s">
        <v>98</v>
      </c>
      <c r="AM7" s="8" t="s">
        <v>261</v>
      </c>
      <c r="AN7" s="8" t="s">
        <v>27</v>
      </c>
      <c r="AO7" s="8" t="s">
        <v>24</v>
      </c>
      <c r="AP7" s="8" t="s">
        <v>139</v>
      </c>
      <c r="AQ7" s="8" t="s">
        <v>139</v>
      </c>
      <c r="AR7" s="11" t="s">
        <v>139</v>
      </c>
      <c r="AS7" s="8" t="s">
        <v>296</v>
      </c>
      <c r="AT7" s="6" t="s">
        <v>297</v>
      </c>
      <c r="AU7" s="13" t="s">
        <v>263</v>
      </c>
      <c r="AV7" s="13">
        <v>45135</v>
      </c>
      <c r="AW7" s="6" t="s">
        <v>295</v>
      </c>
      <c r="AX7" s="6"/>
      <c r="AY7" s="6">
        <v>2.33</v>
      </c>
      <c r="AZ7" s="6">
        <v>3.05</v>
      </c>
      <c r="BA7" s="6"/>
      <c r="BB7" s="2"/>
      <c r="BC7" s="14"/>
      <c r="BD7" s="26"/>
    </row>
    <row r="8" spans="1:56">
      <c r="A8" s="25" t="s">
        <v>14</v>
      </c>
      <c r="B8" s="8" t="s">
        <v>148</v>
      </c>
      <c r="C8" s="8">
        <v>0</v>
      </c>
      <c r="D8" s="8" t="s">
        <v>149</v>
      </c>
      <c r="E8" s="9">
        <v>44482</v>
      </c>
      <c r="F8" s="8">
        <v>97110</v>
      </c>
      <c r="G8" s="8" t="s">
        <v>87</v>
      </c>
      <c r="H8" s="8">
        <v>1</v>
      </c>
      <c r="I8" s="10">
        <v>60.45</v>
      </c>
      <c r="J8" s="8" t="s">
        <v>1</v>
      </c>
      <c r="K8" s="8" t="s">
        <v>107</v>
      </c>
      <c r="L8" s="8" t="s">
        <v>105</v>
      </c>
      <c r="M8" s="8" t="s">
        <v>106</v>
      </c>
      <c r="N8" s="8" t="s">
        <v>10</v>
      </c>
      <c r="O8" s="8" t="s">
        <v>11</v>
      </c>
      <c r="P8" s="8">
        <v>15</v>
      </c>
      <c r="Q8" s="8" t="s">
        <v>150</v>
      </c>
      <c r="R8" s="8" t="s">
        <v>89</v>
      </c>
      <c r="S8" s="8" t="s">
        <v>3</v>
      </c>
      <c r="T8" s="8" t="s">
        <v>101</v>
      </c>
      <c r="U8" s="8" t="s">
        <v>151</v>
      </c>
      <c r="V8" s="8"/>
      <c r="W8" s="9">
        <v>13581</v>
      </c>
      <c r="X8" s="10">
        <v>0</v>
      </c>
      <c r="Y8" s="10">
        <v>4.54</v>
      </c>
      <c r="Z8" s="8"/>
      <c r="AA8" s="9">
        <v>44487</v>
      </c>
      <c r="AB8" s="8" t="s">
        <v>102</v>
      </c>
      <c r="AC8" s="8" t="s">
        <v>90</v>
      </c>
      <c r="AD8" s="8"/>
      <c r="AE8" s="8" t="s">
        <v>103</v>
      </c>
      <c r="AF8" s="8" t="s">
        <v>91</v>
      </c>
      <c r="AG8" s="9">
        <v>44487</v>
      </c>
      <c r="AH8" s="8">
        <v>534341979</v>
      </c>
      <c r="AI8" s="8"/>
      <c r="AJ8" s="8" t="str">
        <f t="shared" si="0"/>
        <v>RPT.2122444824.54</v>
      </c>
      <c r="AK8" s="8" t="s">
        <v>25</v>
      </c>
      <c r="AL8" s="8" t="s">
        <v>98</v>
      </c>
      <c r="AM8" s="8" t="s">
        <v>261</v>
      </c>
      <c r="AN8" s="8" t="s">
        <v>27</v>
      </c>
      <c r="AO8" s="8" t="s">
        <v>24</v>
      </c>
      <c r="AP8" s="8" t="s">
        <v>139</v>
      </c>
      <c r="AQ8" s="8" t="s">
        <v>139</v>
      </c>
      <c r="AR8" s="11" t="s">
        <v>139</v>
      </c>
      <c r="AS8" s="8" t="s">
        <v>296</v>
      </c>
      <c r="AT8" s="6" t="s">
        <v>297</v>
      </c>
      <c r="AU8" s="13" t="s">
        <v>263</v>
      </c>
      <c r="AV8" s="13">
        <v>45135</v>
      </c>
      <c r="AW8" s="6" t="s">
        <v>295</v>
      </c>
      <c r="AX8" s="6"/>
      <c r="AY8" s="6">
        <v>2.33</v>
      </c>
      <c r="AZ8" s="6">
        <v>3.05</v>
      </c>
      <c r="BA8" s="6"/>
      <c r="BB8" s="2"/>
      <c r="BC8" s="14"/>
      <c r="BD8" s="26"/>
    </row>
    <row r="9" spans="1:56">
      <c r="A9" s="25" t="s">
        <v>14</v>
      </c>
      <c r="B9" s="8" t="s">
        <v>148</v>
      </c>
      <c r="C9" s="8">
        <v>0</v>
      </c>
      <c r="D9" s="8" t="s">
        <v>149</v>
      </c>
      <c r="E9" s="9">
        <v>44487</v>
      </c>
      <c r="F9" s="8">
        <v>97110</v>
      </c>
      <c r="G9" s="8" t="s">
        <v>87</v>
      </c>
      <c r="H9" s="8">
        <v>3</v>
      </c>
      <c r="I9" s="10">
        <v>181.35</v>
      </c>
      <c r="J9" s="8" t="s">
        <v>1</v>
      </c>
      <c r="K9" s="8" t="s">
        <v>107</v>
      </c>
      <c r="L9" s="8" t="s">
        <v>105</v>
      </c>
      <c r="M9" s="8" t="s">
        <v>106</v>
      </c>
      <c r="N9" s="8" t="s">
        <v>10</v>
      </c>
      <c r="O9" s="8" t="s">
        <v>11</v>
      </c>
      <c r="P9" s="8">
        <v>15</v>
      </c>
      <c r="Q9" s="8" t="s">
        <v>150</v>
      </c>
      <c r="R9" s="8" t="s">
        <v>89</v>
      </c>
      <c r="S9" s="8" t="s">
        <v>3</v>
      </c>
      <c r="T9" s="8" t="s">
        <v>101</v>
      </c>
      <c r="U9" s="8" t="s">
        <v>151</v>
      </c>
      <c r="V9" s="8"/>
      <c r="W9" s="9">
        <v>13581</v>
      </c>
      <c r="X9" s="10">
        <v>0</v>
      </c>
      <c r="Y9" s="10">
        <v>14.93</v>
      </c>
      <c r="Z9" s="8"/>
      <c r="AA9" s="9">
        <v>44494</v>
      </c>
      <c r="AB9" s="8" t="s">
        <v>102</v>
      </c>
      <c r="AC9" s="8" t="s">
        <v>90</v>
      </c>
      <c r="AD9" s="8"/>
      <c r="AE9" s="8" t="s">
        <v>103</v>
      </c>
      <c r="AF9" s="8" t="s">
        <v>91</v>
      </c>
      <c r="AG9" s="9">
        <v>44494</v>
      </c>
      <c r="AH9" s="8">
        <v>534341979</v>
      </c>
      <c r="AI9" s="8"/>
      <c r="AJ9" s="8" t="str">
        <f t="shared" si="0"/>
        <v>RPT.21224448714.93</v>
      </c>
      <c r="AK9" s="8" t="s">
        <v>25</v>
      </c>
      <c r="AL9" s="8" t="s">
        <v>98</v>
      </c>
      <c r="AM9" s="8" t="s">
        <v>261</v>
      </c>
      <c r="AN9" s="8" t="s">
        <v>27</v>
      </c>
      <c r="AO9" s="8" t="s">
        <v>24</v>
      </c>
      <c r="AP9" s="8" t="s">
        <v>139</v>
      </c>
      <c r="AQ9" s="8" t="s">
        <v>139</v>
      </c>
      <c r="AR9" s="11" t="s">
        <v>139</v>
      </c>
      <c r="AS9" s="8" t="s">
        <v>298</v>
      </c>
      <c r="AT9" s="6" t="s">
        <v>297</v>
      </c>
      <c r="AU9" s="13" t="s">
        <v>263</v>
      </c>
      <c r="AV9" s="13">
        <v>45135</v>
      </c>
      <c r="AW9" s="6" t="s">
        <v>295</v>
      </c>
      <c r="AX9" s="6"/>
      <c r="AY9" s="6">
        <v>2.33</v>
      </c>
      <c r="AZ9" s="6">
        <v>3.05</v>
      </c>
      <c r="BA9" s="6"/>
      <c r="BB9" s="2"/>
      <c r="BC9" s="14"/>
      <c r="BD9" s="26"/>
    </row>
    <row r="10" spans="1:56">
      <c r="A10" s="25" t="s">
        <v>14</v>
      </c>
      <c r="B10" s="8" t="s">
        <v>148</v>
      </c>
      <c r="C10" s="8">
        <v>0</v>
      </c>
      <c r="D10" s="8" t="s">
        <v>149</v>
      </c>
      <c r="E10" s="9">
        <v>44494</v>
      </c>
      <c r="F10" s="8">
        <v>97110</v>
      </c>
      <c r="G10" s="8" t="s">
        <v>100</v>
      </c>
      <c r="H10" s="8">
        <v>3</v>
      </c>
      <c r="I10" s="10">
        <v>181.35</v>
      </c>
      <c r="J10" s="8" t="s">
        <v>38</v>
      </c>
      <c r="K10" s="8" t="s">
        <v>94</v>
      </c>
      <c r="L10" s="8" t="s">
        <v>105</v>
      </c>
      <c r="M10" s="8" t="s">
        <v>106</v>
      </c>
      <c r="N10" s="8" t="s">
        <v>10</v>
      </c>
      <c r="O10" s="8" t="s">
        <v>11</v>
      </c>
      <c r="P10" s="8">
        <v>15</v>
      </c>
      <c r="Q10" s="8" t="s">
        <v>150</v>
      </c>
      <c r="R10" s="8" t="s">
        <v>89</v>
      </c>
      <c r="S10" s="8" t="s">
        <v>3</v>
      </c>
      <c r="T10" s="8" t="s">
        <v>101</v>
      </c>
      <c r="U10" s="8" t="s">
        <v>151</v>
      </c>
      <c r="V10" s="8"/>
      <c r="W10" s="9">
        <v>13581</v>
      </c>
      <c r="X10" s="10">
        <v>0</v>
      </c>
      <c r="Y10" s="10">
        <v>14.93</v>
      </c>
      <c r="Z10" s="8"/>
      <c r="AA10" s="9">
        <v>44496</v>
      </c>
      <c r="AB10" s="8" t="s">
        <v>102</v>
      </c>
      <c r="AC10" s="8" t="s">
        <v>90</v>
      </c>
      <c r="AD10" s="8"/>
      <c r="AE10" s="8" t="s">
        <v>103</v>
      </c>
      <c r="AF10" s="8" t="s">
        <v>91</v>
      </c>
      <c r="AG10" s="9">
        <v>44496</v>
      </c>
      <c r="AH10" s="8">
        <v>534341979</v>
      </c>
      <c r="AI10" s="8"/>
      <c r="AJ10" s="8" t="str">
        <f t="shared" si="0"/>
        <v>RPT.21224449414.93</v>
      </c>
      <c r="AK10" s="8" t="s">
        <v>25</v>
      </c>
      <c r="AL10" s="8" t="s">
        <v>98</v>
      </c>
      <c r="AM10" s="8" t="s">
        <v>261</v>
      </c>
      <c r="AN10" s="8" t="s">
        <v>27</v>
      </c>
      <c r="AO10" s="8" t="s">
        <v>24</v>
      </c>
      <c r="AP10" s="8" t="s">
        <v>139</v>
      </c>
      <c r="AQ10" s="8" t="s">
        <v>139</v>
      </c>
      <c r="AR10" s="11" t="s">
        <v>139</v>
      </c>
      <c r="AS10" s="8" t="s">
        <v>299</v>
      </c>
      <c r="AT10" s="6" t="s">
        <v>297</v>
      </c>
      <c r="AU10" s="13" t="s">
        <v>263</v>
      </c>
      <c r="AV10" s="13">
        <v>45135</v>
      </c>
      <c r="AW10" s="6" t="s">
        <v>295</v>
      </c>
      <c r="AX10" s="6"/>
      <c r="AY10" s="6">
        <v>2.33</v>
      </c>
      <c r="AZ10" s="6">
        <v>3.05</v>
      </c>
      <c r="BA10" s="6"/>
      <c r="BB10" s="2"/>
      <c r="BC10" s="14"/>
      <c r="BD10" s="26"/>
    </row>
    <row r="11" spans="1:56">
      <c r="A11" s="25" t="s">
        <v>14</v>
      </c>
      <c r="B11" s="8" t="s">
        <v>148</v>
      </c>
      <c r="C11" s="8">
        <v>0</v>
      </c>
      <c r="D11" s="8" t="s">
        <v>149</v>
      </c>
      <c r="E11" s="9">
        <v>44503</v>
      </c>
      <c r="F11" s="8">
        <v>97110</v>
      </c>
      <c r="G11" s="8" t="s">
        <v>100</v>
      </c>
      <c r="H11" s="8">
        <v>3</v>
      </c>
      <c r="I11" s="10">
        <v>181.35</v>
      </c>
      <c r="J11" s="8" t="s">
        <v>38</v>
      </c>
      <c r="K11" s="8" t="s">
        <v>94</v>
      </c>
      <c r="L11" s="8" t="s">
        <v>105</v>
      </c>
      <c r="M11" s="8" t="s">
        <v>106</v>
      </c>
      <c r="N11" s="8" t="s">
        <v>10</v>
      </c>
      <c r="O11" s="8" t="s">
        <v>11</v>
      </c>
      <c r="P11" s="8">
        <v>15</v>
      </c>
      <c r="Q11" s="8" t="s">
        <v>150</v>
      </c>
      <c r="R11" s="8" t="s">
        <v>93</v>
      </c>
      <c r="S11" s="8" t="s">
        <v>3</v>
      </c>
      <c r="T11" s="8" t="s">
        <v>101</v>
      </c>
      <c r="U11" s="8" t="s">
        <v>151</v>
      </c>
      <c r="V11" s="8"/>
      <c r="W11" s="9">
        <v>13581</v>
      </c>
      <c r="X11" s="10">
        <v>0</v>
      </c>
      <c r="Y11" s="10">
        <v>14.93</v>
      </c>
      <c r="Z11" s="8"/>
      <c r="AA11" s="9">
        <v>44508</v>
      </c>
      <c r="AB11" s="8" t="s">
        <v>102</v>
      </c>
      <c r="AC11" s="8" t="s">
        <v>90</v>
      </c>
      <c r="AD11" s="8"/>
      <c r="AE11" s="8" t="s">
        <v>103</v>
      </c>
      <c r="AF11" s="8" t="s">
        <v>91</v>
      </c>
      <c r="AG11" s="9">
        <v>44508</v>
      </c>
      <c r="AH11" s="8">
        <v>534341979</v>
      </c>
      <c r="AI11" s="8"/>
      <c r="AJ11" s="8" t="str">
        <f t="shared" si="0"/>
        <v>RPT.21224450314.93</v>
      </c>
      <c r="AK11" s="8" t="s">
        <v>25</v>
      </c>
      <c r="AL11" s="8" t="s">
        <v>98</v>
      </c>
      <c r="AM11" s="8" t="s">
        <v>261</v>
      </c>
      <c r="AN11" s="8" t="s">
        <v>27</v>
      </c>
      <c r="AO11" s="8" t="s">
        <v>24</v>
      </c>
      <c r="AP11" s="8" t="s">
        <v>139</v>
      </c>
      <c r="AQ11" s="8" t="s">
        <v>139</v>
      </c>
      <c r="AR11" s="11" t="s">
        <v>139</v>
      </c>
      <c r="AS11" s="8" t="s">
        <v>300</v>
      </c>
      <c r="AT11" s="6" t="s">
        <v>297</v>
      </c>
      <c r="AU11" s="13" t="s">
        <v>263</v>
      </c>
      <c r="AV11" s="13">
        <v>45135</v>
      </c>
      <c r="AW11" s="6" t="s">
        <v>295</v>
      </c>
      <c r="AX11" s="6"/>
      <c r="AY11" s="6">
        <v>2.33</v>
      </c>
      <c r="AZ11" s="6">
        <v>3.05</v>
      </c>
      <c r="BA11" s="6"/>
      <c r="BB11" s="2"/>
      <c r="BC11" s="14"/>
      <c r="BD11" s="26"/>
    </row>
    <row r="12" spans="1:56">
      <c r="A12" s="25" t="s">
        <v>14</v>
      </c>
      <c r="B12" s="8" t="s">
        <v>148</v>
      </c>
      <c r="C12" s="8">
        <v>0</v>
      </c>
      <c r="D12" s="8" t="s">
        <v>149</v>
      </c>
      <c r="E12" s="9">
        <v>44510</v>
      </c>
      <c r="F12" s="8">
        <v>97113</v>
      </c>
      <c r="G12" s="8" t="s">
        <v>100</v>
      </c>
      <c r="H12" s="8">
        <v>3</v>
      </c>
      <c r="I12" s="10">
        <v>236.55</v>
      </c>
      <c r="J12" s="8" t="s">
        <v>38</v>
      </c>
      <c r="K12" s="8" t="s">
        <v>94</v>
      </c>
      <c r="L12" s="8" t="s">
        <v>105</v>
      </c>
      <c r="M12" s="8" t="s">
        <v>106</v>
      </c>
      <c r="N12" s="8" t="s">
        <v>10</v>
      </c>
      <c r="O12" s="8" t="s">
        <v>11</v>
      </c>
      <c r="P12" s="8">
        <v>15</v>
      </c>
      <c r="Q12" s="8" t="s">
        <v>150</v>
      </c>
      <c r="R12" s="8" t="s">
        <v>89</v>
      </c>
      <c r="S12" s="8" t="s">
        <v>3</v>
      </c>
      <c r="T12" s="8" t="s">
        <v>101</v>
      </c>
      <c r="U12" s="8" t="s">
        <v>151</v>
      </c>
      <c r="V12" s="8"/>
      <c r="W12" s="9">
        <v>13581</v>
      </c>
      <c r="X12" s="10">
        <v>0</v>
      </c>
      <c r="Y12" s="10">
        <v>18.21</v>
      </c>
      <c r="Z12" s="8">
        <v>15</v>
      </c>
      <c r="AA12" s="9">
        <v>44515</v>
      </c>
      <c r="AB12" s="8" t="s">
        <v>102</v>
      </c>
      <c r="AC12" s="8"/>
      <c r="AD12" s="8"/>
      <c r="AE12" s="8" t="s">
        <v>103</v>
      </c>
      <c r="AF12" s="8"/>
      <c r="AG12" s="9">
        <v>44651</v>
      </c>
      <c r="AH12" s="8">
        <v>534341979</v>
      </c>
      <c r="AI12" s="8"/>
      <c r="AJ12" s="8" t="str">
        <f t="shared" si="0"/>
        <v>RPT.21224451018.21</v>
      </c>
      <c r="AK12" s="8" t="s">
        <v>25</v>
      </c>
      <c r="AL12" s="8" t="s">
        <v>98</v>
      </c>
      <c r="AM12" s="8" t="s">
        <v>261</v>
      </c>
      <c r="AN12" s="8" t="s">
        <v>27</v>
      </c>
      <c r="AO12" s="8" t="s">
        <v>24</v>
      </c>
      <c r="AP12" s="8" t="s">
        <v>139</v>
      </c>
      <c r="AQ12" s="8" t="s">
        <v>139</v>
      </c>
      <c r="AR12" s="11" t="s">
        <v>139</v>
      </c>
      <c r="AS12" s="8" t="s">
        <v>301</v>
      </c>
      <c r="AT12" s="6" t="s">
        <v>297</v>
      </c>
      <c r="AU12" s="13" t="s">
        <v>263</v>
      </c>
      <c r="AV12" s="13">
        <v>45135</v>
      </c>
      <c r="AW12" s="6" t="s">
        <v>295</v>
      </c>
      <c r="AX12" s="6"/>
      <c r="AY12" s="6">
        <v>2.33</v>
      </c>
      <c r="AZ12" s="6">
        <v>3.05</v>
      </c>
      <c r="BA12" s="6"/>
      <c r="BB12" s="2"/>
      <c r="BC12" s="14"/>
      <c r="BD12" s="26"/>
    </row>
    <row r="13" spans="1:56">
      <c r="A13" s="25" t="s">
        <v>14</v>
      </c>
      <c r="B13" s="8" t="s">
        <v>148</v>
      </c>
      <c r="C13" s="8">
        <v>0</v>
      </c>
      <c r="D13" s="8" t="s">
        <v>149</v>
      </c>
      <c r="E13" s="9">
        <v>44517</v>
      </c>
      <c r="F13" s="8">
        <v>95851</v>
      </c>
      <c r="G13" s="8" t="s">
        <v>100</v>
      </c>
      <c r="H13" s="8">
        <v>1</v>
      </c>
      <c r="I13" s="10">
        <v>40</v>
      </c>
      <c r="J13" s="8" t="s">
        <v>38</v>
      </c>
      <c r="K13" s="8" t="s">
        <v>94</v>
      </c>
      <c r="L13" s="8" t="s">
        <v>105</v>
      </c>
      <c r="M13" s="8" t="s">
        <v>106</v>
      </c>
      <c r="N13" s="8" t="s">
        <v>10</v>
      </c>
      <c r="O13" s="8" t="s">
        <v>11</v>
      </c>
      <c r="P13" s="8">
        <v>15</v>
      </c>
      <c r="Q13" s="8" t="s">
        <v>150</v>
      </c>
      <c r="R13" s="8" t="s">
        <v>93</v>
      </c>
      <c r="S13" s="8" t="s">
        <v>3</v>
      </c>
      <c r="T13" s="8" t="s">
        <v>101</v>
      </c>
      <c r="U13" s="8" t="s">
        <v>151</v>
      </c>
      <c r="V13" s="8"/>
      <c r="W13" s="9">
        <v>13581</v>
      </c>
      <c r="X13" s="10">
        <v>0</v>
      </c>
      <c r="Y13" s="10">
        <v>4.3899999999999997</v>
      </c>
      <c r="Z13" s="8"/>
      <c r="AA13" s="9">
        <v>44529</v>
      </c>
      <c r="AB13" s="8" t="s">
        <v>102</v>
      </c>
      <c r="AC13" s="8" t="s">
        <v>90</v>
      </c>
      <c r="AD13" s="8"/>
      <c r="AE13" s="8" t="s">
        <v>103</v>
      </c>
      <c r="AF13" s="8" t="s">
        <v>91</v>
      </c>
      <c r="AG13" s="9">
        <v>44529</v>
      </c>
      <c r="AH13" s="8">
        <v>534341979</v>
      </c>
      <c r="AI13" s="8"/>
      <c r="AJ13" s="8" t="str">
        <f t="shared" si="0"/>
        <v>RPT.2122445174.39</v>
      </c>
      <c r="AK13" s="8" t="s">
        <v>25</v>
      </c>
      <c r="AL13" s="8" t="s">
        <v>98</v>
      </c>
      <c r="AM13" s="8" t="s">
        <v>261</v>
      </c>
      <c r="AN13" s="8" t="s">
        <v>27</v>
      </c>
      <c r="AO13" s="8" t="s">
        <v>24</v>
      </c>
      <c r="AP13" s="8" t="s">
        <v>139</v>
      </c>
      <c r="AQ13" s="8" t="s">
        <v>139</v>
      </c>
      <c r="AR13" s="11" t="s">
        <v>139</v>
      </c>
      <c r="AS13" s="8" t="s">
        <v>302</v>
      </c>
      <c r="AT13" s="6" t="s">
        <v>297</v>
      </c>
      <c r="AU13" s="13" t="s">
        <v>263</v>
      </c>
      <c r="AV13" s="13">
        <v>45135</v>
      </c>
      <c r="AW13" s="6" t="s">
        <v>295</v>
      </c>
      <c r="AX13" s="6"/>
      <c r="AY13" s="6">
        <v>2.33</v>
      </c>
      <c r="AZ13" s="6">
        <v>3.05</v>
      </c>
      <c r="BA13" s="6"/>
      <c r="BB13" s="2"/>
      <c r="BC13" s="14"/>
      <c r="BD13" s="26"/>
    </row>
    <row r="14" spans="1:56">
      <c r="A14" s="25" t="s">
        <v>14</v>
      </c>
      <c r="B14" s="8" t="s">
        <v>148</v>
      </c>
      <c r="C14" s="8">
        <v>1</v>
      </c>
      <c r="D14" s="8" t="s">
        <v>149</v>
      </c>
      <c r="E14" s="9">
        <v>44517</v>
      </c>
      <c r="F14" s="8">
        <v>97113</v>
      </c>
      <c r="G14" s="8" t="s">
        <v>100</v>
      </c>
      <c r="H14" s="8">
        <v>3</v>
      </c>
      <c r="I14" s="10">
        <v>236.55</v>
      </c>
      <c r="J14" s="8" t="s">
        <v>38</v>
      </c>
      <c r="K14" s="8" t="s">
        <v>94</v>
      </c>
      <c r="L14" s="8" t="s">
        <v>105</v>
      </c>
      <c r="M14" s="8" t="s">
        <v>106</v>
      </c>
      <c r="N14" s="8" t="s">
        <v>10</v>
      </c>
      <c r="O14" s="8" t="s">
        <v>11</v>
      </c>
      <c r="P14" s="8">
        <v>15</v>
      </c>
      <c r="Q14" s="8" t="s">
        <v>150</v>
      </c>
      <c r="R14" s="8" t="s">
        <v>93</v>
      </c>
      <c r="S14" s="8" t="s">
        <v>3</v>
      </c>
      <c r="T14" s="8" t="s">
        <v>101</v>
      </c>
      <c r="U14" s="8" t="s">
        <v>151</v>
      </c>
      <c r="V14" s="8"/>
      <c r="W14" s="9">
        <v>13581</v>
      </c>
      <c r="X14" s="10">
        <v>0</v>
      </c>
      <c r="Y14" s="10">
        <v>18.21</v>
      </c>
      <c r="Z14" s="8"/>
      <c r="AA14" s="9">
        <v>44529</v>
      </c>
      <c r="AB14" s="8" t="s">
        <v>102</v>
      </c>
      <c r="AC14" s="8" t="s">
        <v>90</v>
      </c>
      <c r="AD14" s="8"/>
      <c r="AE14" s="8" t="s">
        <v>103</v>
      </c>
      <c r="AF14" s="8" t="s">
        <v>91</v>
      </c>
      <c r="AG14" s="9">
        <v>44529</v>
      </c>
      <c r="AH14" s="8">
        <v>534341979</v>
      </c>
      <c r="AI14" s="8"/>
      <c r="AJ14" s="8" t="str">
        <f t="shared" si="0"/>
        <v>RPT.21224451718.21</v>
      </c>
      <c r="AK14" s="8" t="s">
        <v>25</v>
      </c>
      <c r="AL14" s="8" t="s">
        <v>98</v>
      </c>
      <c r="AM14" s="8" t="s">
        <v>261</v>
      </c>
      <c r="AN14" s="8" t="s">
        <v>27</v>
      </c>
      <c r="AO14" s="8" t="s">
        <v>24</v>
      </c>
      <c r="AP14" s="8" t="s">
        <v>139</v>
      </c>
      <c r="AQ14" s="8" t="s">
        <v>139</v>
      </c>
      <c r="AR14" s="11" t="s">
        <v>139</v>
      </c>
      <c r="AS14" s="8" t="s">
        <v>302</v>
      </c>
      <c r="AT14" s="6" t="s">
        <v>297</v>
      </c>
      <c r="AU14" s="13" t="s">
        <v>263</v>
      </c>
      <c r="AV14" s="13">
        <v>45135</v>
      </c>
      <c r="AW14" s="6" t="s">
        <v>295</v>
      </c>
      <c r="AX14" s="6"/>
      <c r="AY14" s="6">
        <v>2.33</v>
      </c>
      <c r="AZ14" s="6">
        <v>3.05</v>
      </c>
      <c r="BA14" s="6"/>
      <c r="BB14" s="2"/>
      <c r="BC14" s="14"/>
      <c r="BD14" s="26"/>
    </row>
    <row r="15" spans="1:56">
      <c r="A15" s="25" t="s">
        <v>16</v>
      </c>
      <c r="B15" s="8" t="s">
        <v>166</v>
      </c>
      <c r="C15" s="8">
        <v>1</v>
      </c>
      <c r="D15" s="8" t="s">
        <v>167</v>
      </c>
      <c r="E15" s="9">
        <v>44386</v>
      </c>
      <c r="F15" s="8">
        <v>99309</v>
      </c>
      <c r="G15" s="8"/>
      <c r="H15" s="8">
        <v>1</v>
      </c>
      <c r="I15" s="10">
        <v>257</v>
      </c>
      <c r="J15" s="8" t="s">
        <v>6</v>
      </c>
      <c r="K15" s="8" t="s">
        <v>112</v>
      </c>
      <c r="L15" s="8" t="s">
        <v>129</v>
      </c>
      <c r="M15" s="8" t="s">
        <v>130</v>
      </c>
      <c r="N15" s="8">
        <v>3023</v>
      </c>
      <c r="O15" s="8" t="s">
        <v>159</v>
      </c>
      <c r="P15" s="8" t="s">
        <v>133</v>
      </c>
      <c r="Q15" s="8" t="s">
        <v>134</v>
      </c>
      <c r="R15" s="8" t="s">
        <v>89</v>
      </c>
      <c r="S15" s="8" t="s">
        <v>0</v>
      </c>
      <c r="T15" s="8" t="s">
        <v>121</v>
      </c>
      <c r="U15" s="8" t="s">
        <v>168</v>
      </c>
      <c r="V15" s="8"/>
      <c r="W15" s="9">
        <v>15299</v>
      </c>
      <c r="X15" s="10">
        <v>0</v>
      </c>
      <c r="Y15" s="10">
        <v>257</v>
      </c>
      <c r="Z15" s="8">
        <v>3023</v>
      </c>
      <c r="AA15" s="9">
        <v>44390</v>
      </c>
      <c r="AB15" s="8"/>
      <c r="AC15" s="8"/>
      <c r="AD15" s="8"/>
      <c r="AE15" s="8"/>
      <c r="AF15" s="8"/>
      <c r="AG15" s="9">
        <v>44390</v>
      </c>
      <c r="AH15" s="8" t="s">
        <v>169</v>
      </c>
      <c r="AI15" s="8"/>
      <c r="AJ15" s="8" t="str">
        <f t="shared" si="0"/>
        <v>WSH.103444386257</v>
      </c>
      <c r="AK15" s="8" t="s">
        <v>25</v>
      </c>
      <c r="AL15" s="8" t="s">
        <v>98</v>
      </c>
      <c r="AM15" s="8" t="s">
        <v>261</v>
      </c>
      <c r="AN15" s="8" t="s">
        <v>27</v>
      </c>
      <c r="AO15" s="8" t="s">
        <v>24</v>
      </c>
      <c r="AP15" s="8" t="s">
        <v>139</v>
      </c>
      <c r="AQ15" s="8" t="s">
        <v>139</v>
      </c>
      <c r="AR15" s="8" t="s">
        <v>139</v>
      </c>
      <c r="AS15" s="8" t="s">
        <v>283</v>
      </c>
      <c r="AT15" s="6" t="s">
        <v>271</v>
      </c>
      <c r="AU15" s="7" t="s">
        <v>264</v>
      </c>
      <c r="AV15" s="7">
        <v>45135</v>
      </c>
      <c r="AW15" s="6" t="s">
        <v>294</v>
      </c>
      <c r="AX15" s="6"/>
      <c r="AY15" s="6">
        <v>2.0499999999999998</v>
      </c>
      <c r="AZ15" s="6">
        <v>2.25</v>
      </c>
      <c r="BA15" s="6"/>
      <c r="BB15" s="2"/>
      <c r="BC15" s="14"/>
      <c r="BD15" s="26"/>
    </row>
    <row r="16" spans="1:56">
      <c r="A16" s="25" t="s">
        <v>16</v>
      </c>
      <c r="B16" s="8" t="s">
        <v>170</v>
      </c>
      <c r="C16" s="8">
        <v>1</v>
      </c>
      <c r="D16" s="8" t="s">
        <v>171</v>
      </c>
      <c r="E16" s="9">
        <v>44377</v>
      </c>
      <c r="F16" s="8">
        <v>99308</v>
      </c>
      <c r="G16" s="8"/>
      <c r="H16" s="8">
        <v>1</v>
      </c>
      <c r="I16" s="10">
        <v>195</v>
      </c>
      <c r="J16" s="8" t="s">
        <v>6</v>
      </c>
      <c r="K16" s="8" t="s">
        <v>112</v>
      </c>
      <c r="L16" s="8" t="s">
        <v>125</v>
      </c>
      <c r="M16" s="8" t="s">
        <v>126</v>
      </c>
      <c r="N16" s="8" t="s">
        <v>10</v>
      </c>
      <c r="O16" s="8" t="s">
        <v>11</v>
      </c>
      <c r="P16" s="8" t="s">
        <v>124</v>
      </c>
      <c r="Q16" s="8" t="s">
        <v>122</v>
      </c>
      <c r="R16" s="8" t="s">
        <v>95</v>
      </c>
      <c r="S16" s="8" t="s">
        <v>3</v>
      </c>
      <c r="T16" s="8" t="s">
        <v>101</v>
      </c>
      <c r="U16" s="8" t="s">
        <v>172</v>
      </c>
      <c r="V16" s="8"/>
      <c r="W16" s="9">
        <v>20371</v>
      </c>
      <c r="X16" s="10">
        <v>0</v>
      </c>
      <c r="Y16" s="10">
        <v>11.27</v>
      </c>
      <c r="Z16" s="8" t="s">
        <v>124</v>
      </c>
      <c r="AA16" s="9">
        <v>44382</v>
      </c>
      <c r="AB16" s="8" t="s">
        <v>102</v>
      </c>
      <c r="AC16" s="8" t="s">
        <v>90</v>
      </c>
      <c r="AD16" s="8"/>
      <c r="AE16" s="8" t="s">
        <v>103</v>
      </c>
      <c r="AF16" s="8" t="s">
        <v>91</v>
      </c>
      <c r="AG16" s="9">
        <v>44400</v>
      </c>
      <c r="AH16" s="8" t="s">
        <v>173</v>
      </c>
      <c r="AI16" s="8"/>
      <c r="AJ16" s="8" t="str">
        <f t="shared" si="0"/>
        <v>WSH.10874437711.27</v>
      </c>
      <c r="AK16" s="8" t="s">
        <v>25</v>
      </c>
      <c r="AL16" s="8" t="s">
        <v>98</v>
      </c>
      <c r="AM16" s="8" t="s">
        <v>261</v>
      </c>
      <c r="AN16" s="8" t="s">
        <v>27</v>
      </c>
      <c r="AO16" s="8" t="s">
        <v>24</v>
      </c>
      <c r="AP16" s="8" t="s">
        <v>139</v>
      </c>
      <c r="AQ16" s="8" t="s">
        <v>139</v>
      </c>
      <c r="AR16" s="8" t="s">
        <v>139</v>
      </c>
      <c r="AS16" s="8" t="s">
        <v>290</v>
      </c>
      <c r="AT16" s="6" t="s">
        <v>278</v>
      </c>
      <c r="AU16" s="7" t="s">
        <v>264</v>
      </c>
      <c r="AV16" s="7">
        <v>45135</v>
      </c>
      <c r="AW16" s="6" t="s">
        <v>294</v>
      </c>
      <c r="AX16" s="6"/>
      <c r="AY16" s="6">
        <v>1.28</v>
      </c>
      <c r="AZ16" s="6">
        <v>1.53</v>
      </c>
      <c r="BA16" s="6"/>
      <c r="BB16" s="2"/>
      <c r="BC16" s="14"/>
      <c r="BD16" s="26"/>
    </row>
    <row r="17" spans="1:56">
      <c r="A17" s="25" t="s">
        <v>16</v>
      </c>
      <c r="B17" s="8" t="s">
        <v>174</v>
      </c>
      <c r="C17" s="8">
        <v>1</v>
      </c>
      <c r="D17" s="8" t="s">
        <v>175</v>
      </c>
      <c r="E17" s="9">
        <v>44384</v>
      </c>
      <c r="F17" s="8">
        <v>99309</v>
      </c>
      <c r="G17" s="8"/>
      <c r="H17" s="8">
        <v>1</v>
      </c>
      <c r="I17" s="10">
        <v>257</v>
      </c>
      <c r="J17" s="8" t="s">
        <v>6</v>
      </c>
      <c r="K17" s="8" t="s">
        <v>112</v>
      </c>
      <c r="L17" s="8" t="s">
        <v>125</v>
      </c>
      <c r="M17" s="8" t="s">
        <v>126</v>
      </c>
      <c r="N17" s="8" t="s">
        <v>10</v>
      </c>
      <c r="O17" s="8" t="s">
        <v>11</v>
      </c>
      <c r="P17" s="8" t="s">
        <v>124</v>
      </c>
      <c r="Q17" s="8" t="s">
        <v>122</v>
      </c>
      <c r="R17" s="8" t="s">
        <v>89</v>
      </c>
      <c r="S17" s="8" t="s">
        <v>3</v>
      </c>
      <c r="T17" s="8" t="s">
        <v>101</v>
      </c>
      <c r="U17" s="8" t="s">
        <v>176</v>
      </c>
      <c r="V17" s="8"/>
      <c r="W17" s="9">
        <v>24103</v>
      </c>
      <c r="X17" s="10">
        <v>0</v>
      </c>
      <c r="Y17" s="10">
        <v>14.9</v>
      </c>
      <c r="Z17" s="8"/>
      <c r="AA17" s="9">
        <v>44389</v>
      </c>
      <c r="AB17" s="8" t="s">
        <v>102</v>
      </c>
      <c r="AC17" s="8" t="s">
        <v>90</v>
      </c>
      <c r="AD17" s="8"/>
      <c r="AE17" s="8" t="s">
        <v>103</v>
      </c>
      <c r="AF17" s="8" t="s">
        <v>91</v>
      </c>
      <c r="AG17" s="9">
        <v>44389</v>
      </c>
      <c r="AH17" s="8" t="s">
        <v>177</v>
      </c>
      <c r="AI17" s="8"/>
      <c r="AJ17" s="8" t="str">
        <f t="shared" si="0"/>
        <v>WSH.10974438414.9</v>
      </c>
      <c r="AK17" s="8" t="s">
        <v>25</v>
      </c>
      <c r="AL17" s="8" t="s">
        <v>98</v>
      </c>
      <c r="AM17" s="8" t="s">
        <v>261</v>
      </c>
      <c r="AN17" s="8" t="s">
        <v>27</v>
      </c>
      <c r="AO17" s="8" t="s">
        <v>24</v>
      </c>
      <c r="AP17" s="8" t="s">
        <v>139</v>
      </c>
      <c r="AQ17" s="8" t="s">
        <v>139</v>
      </c>
      <c r="AR17" s="8" t="s">
        <v>139</v>
      </c>
      <c r="AS17" s="8" t="s">
        <v>291</v>
      </c>
      <c r="AT17" s="6" t="s">
        <v>278</v>
      </c>
      <c r="AU17" s="7" t="s">
        <v>264</v>
      </c>
      <c r="AV17" s="7">
        <v>45135</v>
      </c>
      <c r="AW17" s="6" t="s">
        <v>294</v>
      </c>
      <c r="AX17" s="6"/>
      <c r="AY17" s="6">
        <v>1.28</v>
      </c>
      <c r="AZ17" s="6">
        <v>1.53</v>
      </c>
      <c r="BA17" s="6"/>
      <c r="BB17" s="2"/>
      <c r="BC17" s="14"/>
      <c r="BD17" s="26"/>
    </row>
    <row r="18" spans="1:56">
      <c r="A18" s="25" t="s">
        <v>16</v>
      </c>
      <c r="B18" s="8" t="s">
        <v>178</v>
      </c>
      <c r="C18" s="8">
        <v>0</v>
      </c>
      <c r="D18" s="8" t="s">
        <v>179</v>
      </c>
      <c r="E18" s="9">
        <v>44599</v>
      </c>
      <c r="F18" s="8">
        <v>99310</v>
      </c>
      <c r="G18" s="8">
        <v>25</v>
      </c>
      <c r="H18" s="8">
        <v>1</v>
      </c>
      <c r="I18" s="10">
        <v>379</v>
      </c>
      <c r="J18" s="8" t="s">
        <v>6</v>
      </c>
      <c r="K18" s="8" t="s">
        <v>112</v>
      </c>
      <c r="L18" s="8" t="s">
        <v>125</v>
      </c>
      <c r="M18" s="8" t="s">
        <v>126</v>
      </c>
      <c r="N18" s="8">
        <v>1482</v>
      </c>
      <c r="O18" s="8" t="s">
        <v>180</v>
      </c>
      <c r="P18" s="8" t="s">
        <v>133</v>
      </c>
      <c r="Q18" s="8" t="s">
        <v>134</v>
      </c>
      <c r="R18" s="8" t="s">
        <v>95</v>
      </c>
      <c r="S18" s="8" t="s">
        <v>0</v>
      </c>
      <c r="T18" s="8" t="s">
        <v>121</v>
      </c>
      <c r="U18" s="8">
        <v>101461432700</v>
      </c>
      <c r="V18" s="8"/>
      <c r="W18" s="9">
        <v>16544</v>
      </c>
      <c r="X18" s="10">
        <v>0</v>
      </c>
      <c r="Y18" s="10">
        <v>379</v>
      </c>
      <c r="Z18" s="8">
        <v>1482</v>
      </c>
      <c r="AA18" s="9">
        <v>44606</v>
      </c>
      <c r="AB18" s="8"/>
      <c r="AC18" s="8"/>
      <c r="AD18" s="8"/>
      <c r="AE18" s="8"/>
      <c r="AF18" s="8"/>
      <c r="AG18" s="9">
        <v>44606</v>
      </c>
      <c r="AH18" s="8" t="s">
        <v>181</v>
      </c>
      <c r="AI18" s="8"/>
      <c r="AJ18" s="8" t="str">
        <f t="shared" si="0"/>
        <v>WSH.158544599379</v>
      </c>
      <c r="AK18" s="8" t="s">
        <v>25</v>
      </c>
      <c r="AL18" s="8" t="s">
        <v>98</v>
      </c>
      <c r="AM18" s="8" t="s">
        <v>261</v>
      </c>
      <c r="AN18" s="8" t="s">
        <v>27</v>
      </c>
      <c r="AO18" s="8" t="s">
        <v>24</v>
      </c>
      <c r="AP18" s="8" t="s">
        <v>139</v>
      </c>
      <c r="AQ18" s="8" t="s">
        <v>139</v>
      </c>
      <c r="AR18" s="8" t="s">
        <v>139</v>
      </c>
      <c r="AS18" s="8" t="s">
        <v>267</v>
      </c>
      <c r="AT18" s="6"/>
      <c r="AU18" s="7" t="s">
        <v>264</v>
      </c>
      <c r="AV18" s="7">
        <v>45135</v>
      </c>
      <c r="AW18" s="6"/>
      <c r="AX18" s="6"/>
      <c r="AY18" s="6"/>
      <c r="AZ18" s="6"/>
      <c r="BA18" s="6"/>
      <c r="BB18" s="2"/>
      <c r="BC18" s="14"/>
      <c r="BD18" s="26"/>
    </row>
    <row r="19" spans="1:56">
      <c r="A19" s="25" t="s">
        <v>16</v>
      </c>
      <c r="B19" s="8" t="s">
        <v>178</v>
      </c>
      <c r="C19" s="8">
        <v>1</v>
      </c>
      <c r="D19" s="8" t="s">
        <v>179</v>
      </c>
      <c r="E19" s="9">
        <v>44599</v>
      </c>
      <c r="F19" s="8">
        <v>99497</v>
      </c>
      <c r="G19" s="8"/>
      <c r="H19" s="8">
        <v>1</v>
      </c>
      <c r="I19" s="10">
        <v>246</v>
      </c>
      <c r="J19" s="8" t="s">
        <v>6</v>
      </c>
      <c r="K19" s="8" t="s">
        <v>112</v>
      </c>
      <c r="L19" s="8" t="s">
        <v>125</v>
      </c>
      <c r="M19" s="8" t="s">
        <v>126</v>
      </c>
      <c r="N19" s="8">
        <v>1482</v>
      </c>
      <c r="O19" s="8" t="s">
        <v>180</v>
      </c>
      <c r="P19" s="8" t="s">
        <v>133</v>
      </c>
      <c r="Q19" s="8" t="s">
        <v>134</v>
      </c>
      <c r="R19" s="8" t="s">
        <v>95</v>
      </c>
      <c r="S19" s="8" t="s">
        <v>0</v>
      </c>
      <c r="T19" s="8" t="s">
        <v>121</v>
      </c>
      <c r="U19" s="8">
        <v>101461432700</v>
      </c>
      <c r="V19" s="8"/>
      <c r="W19" s="9">
        <v>16544</v>
      </c>
      <c r="X19" s="10">
        <v>0</v>
      </c>
      <c r="Y19" s="10">
        <v>246</v>
      </c>
      <c r="Z19" s="8">
        <v>1482</v>
      </c>
      <c r="AA19" s="9">
        <v>44606</v>
      </c>
      <c r="AB19" s="8"/>
      <c r="AC19" s="8"/>
      <c r="AD19" s="8"/>
      <c r="AE19" s="8"/>
      <c r="AF19" s="8"/>
      <c r="AG19" s="9">
        <v>44606</v>
      </c>
      <c r="AH19" s="8" t="s">
        <v>181</v>
      </c>
      <c r="AI19" s="8"/>
      <c r="AJ19" s="8" t="str">
        <f t="shared" si="0"/>
        <v>WSH.158544599246</v>
      </c>
      <c r="AK19" s="8" t="s">
        <v>25</v>
      </c>
      <c r="AL19" s="8" t="s">
        <v>98</v>
      </c>
      <c r="AM19" s="8" t="s">
        <v>261</v>
      </c>
      <c r="AN19" s="8" t="s">
        <v>27</v>
      </c>
      <c r="AO19" s="8" t="s">
        <v>24</v>
      </c>
      <c r="AP19" s="8" t="s">
        <v>139</v>
      </c>
      <c r="AQ19" s="8" t="s">
        <v>139</v>
      </c>
      <c r="AR19" s="8" t="s">
        <v>139</v>
      </c>
      <c r="AS19" s="8" t="s">
        <v>267</v>
      </c>
      <c r="AT19" s="6"/>
      <c r="AU19" s="7" t="s">
        <v>264</v>
      </c>
      <c r="AV19" s="7">
        <v>45135</v>
      </c>
      <c r="AW19" s="6"/>
      <c r="AX19" s="6"/>
      <c r="AY19" s="6"/>
      <c r="AZ19" s="6"/>
      <c r="BA19" s="6"/>
      <c r="BB19" s="2"/>
      <c r="BC19" s="14"/>
      <c r="BD19" s="26"/>
    </row>
    <row r="20" spans="1:56">
      <c r="A20" s="25" t="s">
        <v>16</v>
      </c>
      <c r="B20" s="8" t="s">
        <v>182</v>
      </c>
      <c r="C20" s="8">
        <v>1</v>
      </c>
      <c r="D20" s="8" t="s">
        <v>183</v>
      </c>
      <c r="E20" s="9">
        <v>44826</v>
      </c>
      <c r="F20" s="8">
        <v>99336</v>
      </c>
      <c r="G20" s="8"/>
      <c r="H20" s="8">
        <v>1</v>
      </c>
      <c r="I20" s="10">
        <v>380</v>
      </c>
      <c r="J20" s="8" t="s">
        <v>6</v>
      </c>
      <c r="K20" s="8" t="s">
        <v>112</v>
      </c>
      <c r="L20" s="8" t="s">
        <v>143</v>
      </c>
      <c r="M20" s="8" t="s">
        <v>147</v>
      </c>
      <c r="N20" s="8" t="s">
        <v>10</v>
      </c>
      <c r="O20" s="8" t="s">
        <v>11</v>
      </c>
      <c r="P20" s="8">
        <v>1003</v>
      </c>
      <c r="Q20" s="8" t="s">
        <v>131</v>
      </c>
      <c r="R20" s="8" t="s">
        <v>89</v>
      </c>
      <c r="S20" s="8" t="s">
        <v>3</v>
      </c>
      <c r="T20" s="8" t="s">
        <v>101</v>
      </c>
      <c r="U20" s="8" t="s">
        <v>184</v>
      </c>
      <c r="V20" s="8"/>
      <c r="W20" s="9">
        <v>12266</v>
      </c>
      <c r="X20" s="10">
        <v>0</v>
      </c>
      <c r="Y20" s="10">
        <v>22.1</v>
      </c>
      <c r="Z20" s="8"/>
      <c r="AA20" s="9">
        <v>44844</v>
      </c>
      <c r="AB20" s="8" t="s">
        <v>102</v>
      </c>
      <c r="AC20" s="8" t="s">
        <v>90</v>
      </c>
      <c r="AD20" s="8"/>
      <c r="AE20" s="8" t="s">
        <v>103</v>
      </c>
      <c r="AF20" s="8" t="s">
        <v>91</v>
      </c>
      <c r="AG20" s="9">
        <v>44844</v>
      </c>
      <c r="AH20" s="8" t="s">
        <v>185</v>
      </c>
      <c r="AI20" s="8"/>
      <c r="AJ20" s="8" t="str">
        <f t="shared" si="0"/>
        <v>WSH.16664482622.1</v>
      </c>
      <c r="AK20" s="8" t="s">
        <v>25</v>
      </c>
      <c r="AL20" s="8" t="s">
        <v>98</v>
      </c>
      <c r="AM20" s="8" t="s">
        <v>261</v>
      </c>
      <c r="AN20" s="8" t="s">
        <v>27</v>
      </c>
      <c r="AO20" s="8" t="s">
        <v>24</v>
      </c>
      <c r="AP20" s="8" t="s">
        <v>139</v>
      </c>
      <c r="AQ20" s="8" t="s">
        <v>139</v>
      </c>
      <c r="AR20" s="8" t="s">
        <v>139</v>
      </c>
      <c r="AS20" s="8" t="s">
        <v>289</v>
      </c>
      <c r="AT20" s="6" t="s">
        <v>278</v>
      </c>
      <c r="AU20" s="7" t="s">
        <v>264</v>
      </c>
      <c r="AV20" s="7">
        <v>45135</v>
      </c>
      <c r="AW20" s="6" t="s">
        <v>294</v>
      </c>
      <c r="AX20" s="6"/>
      <c r="AY20" s="6">
        <v>2.4500000000000002</v>
      </c>
      <c r="AZ20" s="6">
        <v>3.02</v>
      </c>
      <c r="BA20" s="6"/>
      <c r="BB20" s="2"/>
      <c r="BC20" s="14"/>
      <c r="BD20" s="26"/>
    </row>
    <row r="21" spans="1:56">
      <c r="A21" s="25" t="s">
        <v>16</v>
      </c>
      <c r="B21" s="8" t="s">
        <v>186</v>
      </c>
      <c r="C21" s="8">
        <v>0</v>
      </c>
      <c r="D21" s="8" t="s">
        <v>187</v>
      </c>
      <c r="E21" s="9">
        <v>44826</v>
      </c>
      <c r="F21" s="8">
        <v>99309</v>
      </c>
      <c r="G21" s="8">
        <v>25</v>
      </c>
      <c r="H21" s="8">
        <v>1</v>
      </c>
      <c r="I21" s="10">
        <v>257</v>
      </c>
      <c r="J21" s="8" t="s">
        <v>6</v>
      </c>
      <c r="K21" s="8" t="s">
        <v>112</v>
      </c>
      <c r="L21" s="8" t="s">
        <v>125</v>
      </c>
      <c r="M21" s="8" t="s">
        <v>126</v>
      </c>
      <c r="N21" s="8" t="s">
        <v>10</v>
      </c>
      <c r="O21" s="8" t="s">
        <v>11</v>
      </c>
      <c r="P21" s="8" t="s">
        <v>108</v>
      </c>
      <c r="Q21" s="8" t="s">
        <v>109</v>
      </c>
      <c r="R21" s="8" t="s">
        <v>95</v>
      </c>
      <c r="S21" s="8" t="s">
        <v>3</v>
      </c>
      <c r="T21" s="8" t="s">
        <v>101</v>
      </c>
      <c r="U21" s="8" t="s">
        <v>188</v>
      </c>
      <c r="V21" s="8"/>
      <c r="W21" s="9">
        <v>10336</v>
      </c>
      <c r="X21" s="10">
        <v>0</v>
      </c>
      <c r="Y21" s="10">
        <v>14.84</v>
      </c>
      <c r="Z21" s="8"/>
      <c r="AA21" s="9">
        <v>44837</v>
      </c>
      <c r="AB21" s="8" t="s">
        <v>102</v>
      </c>
      <c r="AC21" s="8" t="s">
        <v>90</v>
      </c>
      <c r="AD21" s="8"/>
      <c r="AE21" s="8" t="s">
        <v>103</v>
      </c>
      <c r="AF21" s="8" t="s">
        <v>91</v>
      </c>
      <c r="AG21" s="9">
        <v>44837</v>
      </c>
      <c r="AH21" s="8">
        <v>22112391</v>
      </c>
      <c r="AI21" s="8"/>
      <c r="AJ21" s="8" t="str">
        <f t="shared" si="0"/>
        <v>WSH.17074482614.84</v>
      </c>
      <c r="AK21" s="8" t="s">
        <v>25</v>
      </c>
      <c r="AL21" s="8" t="s">
        <v>98</v>
      </c>
      <c r="AM21" s="8" t="s">
        <v>261</v>
      </c>
      <c r="AN21" s="8" t="s">
        <v>27</v>
      </c>
      <c r="AO21" s="8" t="s">
        <v>24</v>
      </c>
      <c r="AP21" s="8" t="s">
        <v>139</v>
      </c>
      <c r="AQ21" s="8" t="s">
        <v>139</v>
      </c>
      <c r="AR21" s="8" t="s">
        <v>139</v>
      </c>
      <c r="AS21" s="8" t="s">
        <v>275</v>
      </c>
      <c r="AT21" s="6" t="s">
        <v>292</v>
      </c>
      <c r="AU21" s="7" t="s">
        <v>264</v>
      </c>
      <c r="AV21" s="7">
        <v>45135</v>
      </c>
      <c r="AW21" s="6" t="s">
        <v>294</v>
      </c>
      <c r="AX21" s="6"/>
      <c r="AY21" s="6">
        <v>3.03</v>
      </c>
      <c r="AZ21" s="6">
        <v>3.18</v>
      </c>
      <c r="BA21" s="6"/>
      <c r="BB21" s="2"/>
      <c r="BC21" s="14"/>
      <c r="BD21" s="26"/>
    </row>
    <row r="22" spans="1:56">
      <c r="A22" s="25" t="s">
        <v>16</v>
      </c>
      <c r="B22" s="8" t="s">
        <v>186</v>
      </c>
      <c r="C22" s="8">
        <v>1</v>
      </c>
      <c r="D22" s="8" t="s">
        <v>187</v>
      </c>
      <c r="E22" s="9">
        <v>44826</v>
      </c>
      <c r="F22" s="8">
        <v>99490</v>
      </c>
      <c r="G22" s="8"/>
      <c r="H22" s="8">
        <v>1</v>
      </c>
      <c r="I22" s="10">
        <v>120</v>
      </c>
      <c r="J22" s="8" t="s">
        <v>6</v>
      </c>
      <c r="K22" s="8" t="s">
        <v>112</v>
      </c>
      <c r="L22" s="8" t="s">
        <v>125</v>
      </c>
      <c r="M22" s="8" t="s">
        <v>126</v>
      </c>
      <c r="N22" s="8" t="s">
        <v>10</v>
      </c>
      <c r="O22" s="8" t="s">
        <v>11</v>
      </c>
      <c r="P22" s="8" t="s">
        <v>108</v>
      </c>
      <c r="Q22" s="8" t="s">
        <v>109</v>
      </c>
      <c r="R22" s="8" t="s">
        <v>95</v>
      </c>
      <c r="S22" s="8" t="s">
        <v>3</v>
      </c>
      <c r="T22" s="8" t="s">
        <v>101</v>
      </c>
      <c r="U22" s="8" t="s">
        <v>188</v>
      </c>
      <c r="V22" s="8"/>
      <c r="W22" s="9">
        <v>10336</v>
      </c>
      <c r="X22" s="10">
        <v>0</v>
      </c>
      <c r="Y22" s="10">
        <v>8.44</v>
      </c>
      <c r="Z22" s="8"/>
      <c r="AA22" s="9">
        <v>44837</v>
      </c>
      <c r="AB22" s="8" t="s">
        <v>102</v>
      </c>
      <c r="AC22" s="8" t="s">
        <v>90</v>
      </c>
      <c r="AD22" s="8"/>
      <c r="AE22" s="8" t="s">
        <v>103</v>
      </c>
      <c r="AF22" s="8" t="s">
        <v>91</v>
      </c>
      <c r="AG22" s="9">
        <v>44837</v>
      </c>
      <c r="AH22" s="8">
        <v>22112391</v>
      </c>
      <c r="AI22" s="8"/>
      <c r="AJ22" s="8" t="str">
        <f t="shared" si="0"/>
        <v>WSH.1707448268.44</v>
      </c>
      <c r="AK22" s="8" t="s">
        <v>25</v>
      </c>
      <c r="AL22" s="8" t="s">
        <v>98</v>
      </c>
      <c r="AM22" s="8" t="s">
        <v>261</v>
      </c>
      <c r="AN22" s="8" t="s">
        <v>27</v>
      </c>
      <c r="AO22" s="8" t="s">
        <v>24</v>
      </c>
      <c r="AP22" s="8" t="s">
        <v>139</v>
      </c>
      <c r="AQ22" s="8" t="s">
        <v>139</v>
      </c>
      <c r="AR22" s="8" t="s">
        <v>139</v>
      </c>
      <c r="AS22" s="8" t="s">
        <v>275</v>
      </c>
      <c r="AT22" s="6" t="s">
        <v>292</v>
      </c>
      <c r="AU22" s="7" t="s">
        <v>264</v>
      </c>
      <c r="AV22" s="7">
        <v>45135</v>
      </c>
      <c r="AW22" s="6" t="s">
        <v>294</v>
      </c>
      <c r="AX22" s="6"/>
      <c r="AY22" s="6">
        <v>3.03</v>
      </c>
      <c r="AZ22" s="6">
        <v>3.18</v>
      </c>
      <c r="BA22" s="6"/>
      <c r="BB22" s="2"/>
      <c r="BC22" s="14"/>
      <c r="BD22" s="26"/>
    </row>
    <row r="23" spans="1:56">
      <c r="A23" s="25" t="s">
        <v>16</v>
      </c>
      <c r="B23" s="8" t="s">
        <v>189</v>
      </c>
      <c r="C23" s="8">
        <v>0</v>
      </c>
      <c r="D23" s="8" t="s">
        <v>190</v>
      </c>
      <c r="E23" s="9">
        <v>44960</v>
      </c>
      <c r="F23" s="8">
        <v>99316</v>
      </c>
      <c r="G23" s="8">
        <v>25</v>
      </c>
      <c r="H23" s="8">
        <v>1</v>
      </c>
      <c r="I23" s="10">
        <v>297</v>
      </c>
      <c r="J23" s="8" t="s">
        <v>6</v>
      </c>
      <c r="K23" s="8" t="s">
        <v>112</v>
      </c>
      <c r="L23" s="8" t="s">
        <v>129</v>
      </c>
      <c r="M23" s="8" t="s">
        <v>130</v>
      </c>
      <c r="N23" s="8" t="s">
        <v>10</v>
      </c>
      <c r="O23" s="8" t="s">
        <v>11</v>
      </c>
      <c r="P23" s="8">
        <v>1003</v>
      </c>
      <c r="Q23" s="8" t="s">
        <v>131</v>
      </c>
      <c r="R23" s="8" t="s">
        <v>89</v>
      </c>
      <c r="S23" s="8" t="s">
        <v>3</v>
      </c>
      <c r="T23" s="8" t="s">
        <v>101</v>
      </c>
      <c r="U23" s="8" t="s">
        <v>191</v>
      </c>
      <c r="V23" s="8"/>
      <c r="W23" s="9">
        <v>11866</v>
      </c>
      <c r="X23" s="10">
        <v>0</v>
      </c>
      <c r="Y23" s="10">
        <v>21.69</v>
      </c>
      <c r="Z23" s="8"/>
      <c r="AA23" s="9">
        <v>44978</v>
      </c>
      <c r="AB23" s="8" t="s">
        <v>102</v>
      </c>
      <c r="AC23" s="8" t="s">
        <v>90</v>
      </c>
      <c r="AD23" s="8"/>
      <c r="AE23" s="8" t="s">
        <v>103</v>
      </c>
      <c r="AF23" s="8" t="s">
        <v>91</v>
      </c>
      <c r="AG23" s="9">
        <v>44978</v>
      </c>
      <c r="AH23" s="8">
        <v>32869285812</v>
      </c>
      <c r="AI23" s="8"/>
      <c r="AJ23" s="8" t="str">
        <f t="shared" si="0"/>
        <v>WSH.17624496021.69</v>
      </c>
      <c r="AK23" s="8" t="s">
        <v>25</v>
      </c>
      <c r="AL23" s="8" t="s">
        <v>98</v>
      </c>
      <c r="AM23" s="8" t="s">
        <v>261</v>
      </c>
      <c r="AN23" s="8" t="s">
        <v>27</v>
      </c>
      <c r="AO23" s="8" t="s">
        <v>24</v>
      </c>
      <c r="AP23" s="8" t="s">
        <v>139</v>
      </c>
      <c r="AQ23" s="8" t="s">
        <v>139</v>
      </c>
      <c r="AR23" s="8" t="s">
        <v>139</v>
      </c>
      <c r="AS23" s="8" t="s">
        <v>273</v>
      </c>
      <c r="AT23" s="6" t="s">
        <v>292</v>
      </c>
      <c r="AU23" s="7" t="s">
        <v>264</v>
      </c>
      <c r="AV23" s="7">
        <v>45135</v>
      </c>
      <c r="AW23" s="6" t="s">
        <v>294</v>
      </c>
      <c r="AX23" s="6"/>
      <c r="AY23" s="6">
        <v>1.02</v>
      </c>
      <c r="AZ23" s="6">
        <v>1.28</v>
      </c>
      <c r="BA23" s="6"/>
      <c r="BB23" s="2"/>
      <c r="BC23" s="14"/>
      <c r="BD23" s="26"/>
    </row>
    <row r="24" spans="1:56">
      <c r="A24" s="25" t="s">
        <v>16</v>
      </c>
      <c r="B24" s="8" t="s">
        <v>189</v>
      </c>
      <c r="C24" s="8">
        <v>1</v>
      </c>
      <c r="D24" s="8" t="s">
        <v>190</v>
      </c>
      <c r="E24" s="9">
        <v>44960</v>
      </c>
      <c r="F24" s="8" t="s">
        <v>117</v>
      </c>
      <c r="G24" s="8"/>
      <c r="H24" s="8">
        <v>1</v>
      </c>
      <c r="I24" s="10">
        <v>150</v>
      </c>
      <c r="J24" s="8" t="s">
        <v>6</v>
      </c>
      <c r="K24" s="8" t="s">
        <v>112</v>
      </c>
      <c r="L24" s="8" t="s">
        <v>129</v>
      </c>
      <c r="M24" s="8" t="s">
        <v>130</v>
      </c>
      <c r="N24" s="8" t="s">
        <v>10</v>
      </c>
      <c r="O24" s="8" t="s">
        <v>11</v>
      </c>
      <c r="P24" s="8">
        <v>1003</v>
      </c>
      <c r="Q24" s="8" t="s">
        <v>131</v>
      </c>
      <c r="R24" s="8" t="s">
        <v>89</v>
      </c>
      <c r="S24" s="8" t="s">
        <v>3</v>
      </c>
      <c r="T24" s="8" t="s">
        <v>101</v>
      </c>
      <c r="U24" s="8" t="s">
        <v>191</v>
      </c>
      <c r="V24" s="8"/>
      <c r="W24" s="9">
        <v>11866</v>
      </c>
      <c r="X24" s="10">
        <v>0</v>
      </c>
      <c r="Y24" s="10">
        <v>8.67</v>
      </c>
      <c r="Z24" s="8"/>
      <c r="AA24" s="9">
        <v>44978</v>
      </c>
      <c r="AB24" s="8" t="s">
        <v>102</v>
      </c>
      <c r="AC24" s="8" t="s">
        <v>90</v>
      </c>
      <c r="AD24" s="8"/>
      <c r="AE24" s="8" t="s">
        <v>103</v>
      </c>
      <c r="AF24" s="8" t="s">
        <v>91</v>
      </c>
      <c r="AG24" s="9">
        <v>44978</v>
      </c>
      <c r="AH24" s="8">
        <v>32869285812</v>
      </c>
      <c r="AI24" s="8"/>
      <c r="AJ24" s="8" t="str">
        <f t="shared" si="0"/>
        <v>WSH.1762449608.67</v>
      </c>
      <c r="AK24" s="8" t="s">
        <v>25</v>
      </c>
      <c r="AL24" s="8" t="s">
        <v>98</v>
      </c>
      <c r="AM24" s="8" t="s">
        <v>261</v>
      </c>
      <c r="AN24" s="8" t="s">
        <v>27</v>
      </c>
      <c r="AO24" s="8" t="s">
        <v>24</v>
      </c>
      <c r="AP24" s="8" t="s">
        <v>139</v>
      </c>
      <c r="AQ24" s="8" t="s">
        <v>139</v>
      </c>
      <c r="AR24" s="8" t="s">
        <v>139</v>
      </c>
      <c r="AS24" s="8" t="s">
        <v>273</v>
      </c>
      <c r="AT24" s="6" t="s">
        <v>292</v>
      </c>
      <c r="AU24" s="7" t="s">
        <v>264</v>
      </c>
      <c r="AV24" s="7">
        <v>45135</v>
      </c>
      <c r="AW24" s="6" t="s">
        <v>294</v>
      </c>
      <c r="AX24" s="6"/>
      <c r="AY24" s="6">
        <v>1.02</v>
      </c>
      <c r="AZ24" s="6">
        <v>1.28</v>
      </c>
      <c r="BA24" s="6"/>
      <c r="BB24" s="2"/>
      <c r="BC24" s="14"/>
      <c r="BD24" s="26"/>
    </row>
    <row r="25" spans="1:56">
      <c r="A25" s="25" t="s">
        <v>16</v>
      </c>
      <c r="B25" s="8" t="s">
        <v>192</v>
      </c>
      <c r="C25" s="8">
        <v>1</v>
      </c>
      <c r="D25" s="8" t="s">
        <v>193</v>
      </c>
      <c r="E25" s="9">
        <v>44946</v>
      </c>
      <c r="F25" s="8">
        <v>99316</v>
      </c>
      <c r="G25" s="8">
        <v>25</v>
      </c>
      <c r="H25" s="8">
        <v>1</v>
      </c>
      <c r="I25" s="10">
        <v>297</v>
      </c>
      <c r="J25" s="8" t="s">
        <v>6</v>
      </c>
      <c r="K25" s="8" t="s">
        <v>112</v>
      </c>
      <c r="L25" s="8" t="s">
        <v>129</v>
      </c>
      <c r="M25" s="8" t="s">
        <v>130</v>
      </c>
      <c r="N25" s="8" t="s">
        <v>10</v>
      </c>
      <c r="O25" s="8" t="s">
        <v>11</v>
      </c>
      <c r="P25" s="8" t="s">
        <v>108</v>
      </c>
      <c r="Q25" s="8" t="s">
        <v>109</v>
      </c>
      <c r="R25" s="8" t="s">
        <v>93</v>
      </c>
      <c r="S25" s="8" t="s">
        <v>3</v>
      </c>
      <c r="T25" s="8" t="s">
        <v>101</v>
      </c>
      <c r="U25" s="8" t="s">
        <v>194</v>
      </c>
      <c r="V25" s="8"/>
      <c r="W25" s="9">
        <v>11753</v>
      </c>
      <c r="X25" s="10">
        <v>0</v>
      </c>
      <c r="Y25" s="10">
        <v>21.69</v>
      </c>
      <c r="Z25" s="8"/>
      <c r="AA25" s="9">
        <v>44970</v>
      </c>
      <c r="AB25" s="8" t="s">
        <v>102</v>
      </c>
      <c r="AC25" s="8" t="s">
        <v>90</v>
      </c>
      <c r="AD25" s="8"/>
      <c r="AE25" s="8" t="s">
        <v>103</v>
      </c>
      <c r="AF25" s="8" t="s">
        <v>91</v>
      </c>
      <c r="AG25" s="9">
        <v>44970</v>
      </c>
      <c r="AH25" s="8" t="s">
        <v>195</v>
      </c>
      <c r="AI25" s="8"/>
      <c r="AJ25" s="8" t="str">
        <f t="shared" si="0"/>
        <v>WSH.510423824494621.69</v>
      </c>
      <c r="AK25" s="8" t="s">
        <v>25</v>
      </c>
      <c r="AL25" s="8" t="s">
        <v>98</v>
      </c>
      <c r="AM25" s="8" t="s">
        <v>261</v>
      </c>
      <c r="AN25" s="8" t="s">
        <v>27</v>
      </c>
      <c r="AO25" s="8" t="s">
        <v>24</v>
      </c>
      <c r="AP25" s="8" t="s">
        <v>139</v>
      </c>
      <c r="AQ25" s="8" t="s">
        <v>139</v>
      </c>
      <c r="AR25" s="8" t="s">
        <v>139</v>
      </c>
      <c r="AS25" s="8" t="s">
        <v>276</v>
      </c>
      <c r="AT25" s="6" t="s">
        <v>292</v>
      </c>
      <c r="AU25" s="7" t="s">
        <v>264</v>
      </c>
      <c r="AV25" s="7">
        <v>45135</v>
      </c>
      <c r="AW25" s="6" t="s">
        <v>294</v>
      </c>
      <c r="AX25" s="6"/>
      <c r="AY25" s="6">
        <v>3.03</v>
      </c>
      <c r="AZ25" s="6">
        <v>3.18</v>
      </c>
      <c r="BA25" s="6"/>
      <c r="BB25" s="2"/>
      <c r="BC25" s="14"/>
      <c r="BD25" s="26"/>
    </row>
    <row r="26" spans="1:56">
      <c r="A26" s="25" t="s">
        <v>16</v>
      </c>
      <c r="B26" s="8" t="s">
        <v>196</v>
      </c>
      <c r="C26" s="8">
        <v>0</v>
      </c>
      <c r="D26" s="8" t="s">
        <v>197</v>
      </c>
      <c r="E26" s="9">
        <v>44964</v>
      </c>
      <c r="F26" s="8" t="s">
        <v>117</v>
      </c>
      <c r="G26" s="8"/>
      <c r="H26" s="8">
        <v>1</v>
      </c>
      <c r="I26" s="10">
        <v>150</v>
      </c>
      <c r="J26" s="8" t="s">
        <v>6</v>
      </c>
      <c r="K26" s="8" t="s">
        <v>112</v>
      </c>
      <c r="L26" s="8" t="s">
        <v>113</v>
      </c>
      <c r="M26" s="8" t="s">
        <v>114</v>
      </c>
      <c r="N26" s="8" t="s">
        <v>10</v>
      </c>
      <c r="O26" s="8" t="s">
        <v>11</v>
      </c>
      <c r="P26" s="8">
        <v>1003</v>
      </c>
      <c r="Q26" s="8" t="s">
        <v>131</v>
      </c>
      <c r="R26" s="8" t="s">
        <v>89</v>
      </c>
      <c r="S26" s="8" t="s">
        <v>3</v>
      </c>
      <c r="T26" s="8" t="s">
        <v>101</v>
      </c>
      <c r="U26" s="8" t="s">
        <v>198</v>
      </c>
      <c r="V26" s="8"/>
      <c r="W26" s="9">
        <v>13755</v>
      </c>
      <c r="X26" s="10">
        <v>0</v>
      </c>
      <c r="Y26" s="10">
        <v>8.67</v>
      </c>
      <c r="Z26" s="8"/>
      <c r="AA26" s="9">
        <v>44978</v>
      </c>
      <c r="AB26" s="8" t="s">
        <v>102</v>
      </c>
      <c r="AC26" s="8" t="s">
        <v>90</v>
      </c>
      <c r="AD26" s="8"/>
      <c r="AE26" s="8" t="s">
        <v>103</v>
      </c>
      <c r="AF26" s="8" t="s">
        <v>91</v>
      </c>
      <c r="AG26" s="9">
        <v>44978</v>
      </c>
      <c r="AH26" s="8">
        <v>5435473011</v>
      </c>
      <c r="AI26" s="8"/>
      <c r="AJ26" s="8" t="str">
        <f t="shared" si="0"/>
        <v>WSH.51117032449648.67</v>
      </c>
      <c r="AK26" s="8" t="s">
        <v>25</v>
      </c>
      <c r="AL26" s="8" t="s">
        <v>98</v>
      </c>
      <c r="AM26" s="8" t="s">
        <v>261</v>
      </c>
      <c r="AN26" s="8" t="s">
        <v>27</v>
      </c>
      <c r="AO26" s="8" t="s">
        <v>24</v>
      </c>
      <c r="AP26" s="8" t="s">
        <v>139</v>
      </c>
      <c r="AQ26" s="8" t="s">
        <v>139</v>
      </c>
      <c r="AR26" s="8" t="s">
        <v>139</v>
      </c>
      <c r="AS26" s="8" t="s">
        <v>270</v>
      </c>
      <c r="AT26" s="6" t="s">
        <v>292</v>
      </c>
      <c r="AU26" s="7" t="s">
        <v>264</v>
      </c>
      <c r="AV26" s="7">
        <v>45135</v>
      </c>
      <c r="AW26" s="6" t="s">
        <v>294</v>
      </c>
      <c r="AX26" s="6"/>
      <c r="AY26" s="6">
        <v>1.02</v>
      </c>
      <c r="AZ26" s="6">
        <v>1.28</v>
      </c>
      <c r="BA26" s="6"/>
      <c r="BB26" s="2"/>
      <c r="BC26" s="14"/>
      <c r="BD26" s="26"/>
    </row>
    <row r="27" spans="1:56">
      <c r="A27" s="25" t="s">
        <v>16</v>
      </c>
      <c r="B27" s="8" t="s">
        <v>196</v>
      </c>
      <c r="C27" s="8">
        <v>0</v>
      </c>
      <c r="D27" s="8" t="s">
        <v>197</v>
      </c>
      <c r="E27" s="9">
        <v>44959</v>
      </c>
      <c r="F27" s="8">
        <v>99310</v>
      </c>
      <c r="G27" s="8">
        <v>25</v>
      </c>
      <c r="H27" s="8">
        <v>1</v>
      </c>
      <c r="I27" s="10">
        <v>379</v>
      </c>
      <c r="J27" s="8" t="s">
        <v>6</v>
      </c>
      <c r="K27" s="8" t="s">
        <v>112</v>
      </c>
      <c r="L27" s="8" t="s">
        <v>113</v>
      </c>
      <c r="M27" s="8" t="s">
        <v>114</v>
      </c>
      <c r="N27" s="8" t="s">
        <v>10</v>
      </c>
      <c r="O27" s="8" t="s">
        <v>11</v>
      </c>
      <c r="P27" s="8">
        <v>1003</v>
      </c>
      <c r="Q27" s="8" t="s">
        <v>131</v>
      </c>
      <c r="R27" s="8" t="s">
        <v>89</v>
      </c>
      <c r="S27" s="8" t="s">
        <v>3</v>
      </c>
      <c r="T27" s="8" t="s">
        <v>101</v>
      </c>
      <c r="U27" s="8" t="s">
        <v>198</v>
      </c>
      <c r="V27" s="8"/>
      <c r="W27" s="9">
        <v>13755</v>
      </c>
      <c r="X27" s="10">
        <v>0</v>
      </c>
      <c r="Y27" s="10">
        <v>25.35</v>
      </c>
      <c r="Z27" s="8"/>
      <c r="AA27" s="9">
        <v>44978</v>
      </c>
      <c r="AB27" s="8" t="s">
        <v>102</v>
      </c>
      <c r="AC27" s="8" t="s">
        <v>90</v>
      </c>
      <c r="AD27" s="8"/>
      <c r="AE27" s="8" t="s">
        <v>103</v>
      </c>
      <c r="AF27" s="8" t="s">
        <v>91</v>
      </c>
      <c r="AG27" s="9">
        <v>44978</v>
      </c>
      <c r="AH27" s="8">
        <v>5435473011</v>
      </c>
      <c r="AI27" s="8"/>
      <c r="AJ27" s="8" t="str">
        <f t="shared" si="0"/>
        <v>WSH.511170324495925.35</v>
      </c>
      <c r="AK27" s="8" t="s">
        <v>25</v>
      </c>
      <c r="AL27" s="8" t="s">
        <v>98</v>
      </c>
      <c r="AM27" s="8" t="s">
        <v>261</v>
      </c>
      <c r="AN27" s="8" t="s">
        <v>27</v>
      </c>
      <c r="AO27" s="8" t="s">
        <v>24</v>
      </c>
      <c r="AP27" s="8" t="s">
        <v>139</v>
      </c>
      <c r="AQ27" s="8" t="s">
        <v>139</v>
      </c>
      <c r="AR27" s="8" t="s">
        <v>139</v>
      </c>
      <c r="AS27" s="8" t="s">
        <v>272</v>
      </c>
      <c r="AT27" s="6" t="s">
        <v>292</v>
      </c>
      <c r="AU27" s="7" t="s">
        <v>264</v>
      </c>
      <c r="AV27" s="7">
        <v>45135</v>
      </c>
      <c r="AW27" s="6" t="s">
        <v>294</v>
      </c>
      <c r="AX27" s="6"/>
      <c r="AY27" s="6">
        <v>1.02</v>
      </c>
      <c r="AZ27" s="6">
        <v>1.28</v>
      </c>
      <c r="BA27" s="6"/>
      <c r="BB27" s="2"/>
      <c r="BC27" s="14"/>
      <c r="BD27" s="26"/>
    </row>
    <row r="28" spans="1:56">
      <c r="A28" s="25" t="s">
        <v>16</v>
      </c>
      <c r="B28" s="8" t="s">
        <v>196</v>
      </c>
      <c r="C28" s="8">
        <v>1</v>
      </c>
      <c r="D28" s="8" t="s">
        <v>197</v>
      </c>
      <c r="E28" s="9">
        <v>44964</v>
      </c>
      <c r="F28" s="8">
        <v>99316</v>
      </c>
      <c r="G28" s="8">
        <v>25</v>
      </c>
      <c r="H28" s="8">
        <v>1</v>
      </c>
      <c r="I28" s="10">
        <v>297</v>
      </c>
      <c r="J28" s="8" t="s">
        <v>6</v>
      </c>
      <c r="K28" s="8" t="s">
        <v>112</v>
      </c>
      <c r="L28" s="8" t="s">
        <v>113</v>
      </c>
      <c r="M28" s="8" t="s">
        <v>114</v>
      </c>
      <c r="N28" s="8" t="s">
        <v>10</v>
      </c>
      <c r="O28" s="8" t="s">
        <v>11</v>
      </c>
      <c r="P28" s="8">
        <v>1003</v>
      </c>
      <c r="Q28" s="8" t="s">
        <v>131</v>
      </c>
      <c r="R28" s="8" t="s">
        <v>89</v>
      </c>
      <c r="S28" s="8" t="s">
        <v>3</v>
      </c>
      <c r="T28" s="8" t="s">
        <v>101</v>
      </c>
      <c r="U28" s="8" t="s">
        <v>198</v>
      </c>
      <c r="V28" s="8"/>
      <c r="W28" s="9">
        <v>13755</v>
      </c>
      <c r="X28" s="10">
        <v>0</v>
      </c>
      <c r="Y28" s="10">
        <v>21.69</v>
      </c>
      <c r="Z28" s="8"/>
      <c r="AA28" s="9">
        <v>44978</v>
      </c>
      <c r="AB28" s="8" t="s">
        <v>102</v>
      </c>
      <c r="AC28" s="8" t="s">
        <v>90</v>
      </c>
      <c r="AD28" s="8"/>
      <c r="AE28" s="8" t="s">
        <v>103</v>
      </c>
      <c r="AF28" s="8" t="s">
        <v>91</v>
      </c>
      <c r="AG28" s="9">
        <v>44978</v>
      </c>
      <c r="AH28" s="8">
        <v>5435473011</v>
      </c>
      <c r="AI28" s="8"/>
      <c r="AJ28" s="8" t="str">
        <f t="shared" si="0"/>
        <v>WSH.511170324496421.69</v>
      </c>
      <c r="AK28" s="8" t="s">
        <v>25</v>
      </c>
      <c r="AL28" s="8" t="s">
        <v>98</v>
      </c>
      <c r="AM28" s="8" t="s">
        <v>261</v>
      </c>
      <c r="AN28" s="8" t="s">
        <v>27</v>
      </c>
      <c r="AO28" s="8" t="s">
        <v>24</v>
      </c>
      <c r="AP28" s="8" t="s">
        <v>139</v>
      </c>
      <c r="AQ28" s="8" t="s">
        <v>139</v>
      </c>
      <c r="AR28" s="8" t="s">
        <v>139</v>
      </c>
      <c r="AS28" s="8" t="s">
        <v>270</v>
      </c>
      <c r="AT28" s="6" t="s">
        <v>292</v>
      </c>
      <c r="AU28" s="7" t="s">
        <v>264</v>
      </c>
      <c r="AV28" s="7">
        <v>45135</v>
      </c>
      <c r="AW28" s="6" t="s">
        <v>294</v>
      </c>
      <c r="AX28" s="6"/>
      <c r="AY28" s="6">
        <v>1.02</v>
      </c>
      <c r="AZ28" s="6">
        <v>1.28</v>
      </c>
      <c r="BA28" s="6"/>
      <c r="BB28" s="2"/>
      <c r="BC28" s="14"/>
      <c r="BD28" s="26"/>
    </row>
    <row r="29" spans="1:56">
      <c r="A29" s="25" t="s">
        <v>16</v>
      </c>
      <c r="B29" s="8" t="s">
        <v>127</v>
      </c>
      <c r="C29" s="8">
        <v>0</v>
      </c>
      <c r="D29" s="8" t="s">
        <v>128</v>
      </c>
      <c r="E29" s="9">
        <v>44953</v>
      </c>
      <c r="F29" s="8">
        <v>99310</v>
      </c>
      <c r="G29" s="8">
        <v>25</v>
      </c>
      <c r="H29" s="8">
        <v>1</v>
      </c>
      <c r="I29" s="10">
        <v>379</v>
      </c>
      <c r="J29" s="8" t="s">
        <v>6</v>
      </c>
      <c r="K29" s="8" t="s">
        <v>112</v>
      </c>
      <c r="L29" s="8" t="s">
        <v>129</v>
      </c>
      <c r="M29" s="8" t="s">
        <v>130</v>
      </c>
      <c r="N29" s="8" t="s">
        <v>10</v>
      </c>
      <c r="O29" s="8" t="s">
        <v>11</v>
      </c>
      <c r="P29" s="8">
        <v>1003</v>
      </c>
      <c r="Q29" s="8" t="s">
        <v>131</v>
      </c>
      <c r="R29" s="8" t="s">
        <v>93</v>
      </c>
      <c r="S29" s="8" t="s">
        <v>3</v>
      </c>
      <c r="T29" s="8" t="s">
        <v>101</v>
      </c>
      <c r="U29" s="8" t="s">
        <v>132</v>
      </c>
      <c r="V29" s="8"/>
      <c r="W29" s="9">
        <v>16780</v>
      </c>
      <c r="X29" s="10">
        <v>0</v>
      </c>
      <c r="Y29" s="10">
        <v>25.35</v>
      </c>
      <c r="Z29" s="8"/>
      <c r="AA29" s="9">
        <v>44981</v>
      </c>
      <c r="AB29" s="8" t="s">
        <v>102</v>
      </c>
      <c r="AC29" s="8" t="s">
        <v>90</v>
      </c>
      <c r="AD29" s="8"/>
      <c r="AE29" s="8" t="s">
        <v>103</v>
      </c>
      <c r="AF29" s="8" t="s">
        <v>91</v>
      </c>
      <c r="AG29" s="9">
        <v>44981</v>
      </c>
      <c r="AH29" s="8">
        <v>31784984812</v>
      </c>
      <c r="AI29" s="8"/>
      <c r="AJ29" s="8" t="str">
        <f t="shared" si="0"/>
        <v>WSH.516262724495325.35</v>
      </c>
      <c r="AK29" s="8" t="s">
        <v>25</v>
      </c>
      <c r="AL29" s="8" t="s">
        <v>98</v>
      </c>
      <c r="AM29" s="8" t="s">
        <v>261</v>
      </c>
      <c r="AN29" s="8" t="s">
        <v>27</v>
      </c>
      <c r="AO29" s="8" t="s">
        <v>24</v>
      </c>
      <c r="AP29" s="8" t="s">
        <v>139</v>
      </c>
      <c r="AQ29" s="8" t="s">
        <v>139</v>
      </c>
      <c r="AR29" s="8" t="s">
        <v>139</v>
      </c>
      <c r="AS29" s="8" t="s">
        <v>274</v>
      </c>
      <c r="AT29" s="6" t="s">
        <v>292</v>
      </c>
      <c r="AU29" s="7" t="s">
        <v>264</v>
      </c>
      <c r="AV29" s="7">
        <v>45135</v>
      </c>
      <c r="AW29" s="6" t="s">
        <v>294</v>
      </c>
      <c r="AX29" s="6"/>
      <c r="AY29" s="6">
        <v>1.02</v>
      </c>
      <c r="AZ29" s="6">
        <v>1.28</v>
      </c>
      <c r="BA29" s="6"/>
      <c r="BB29" s="2"/>
      <c r="BC29" s="14"/>
      <c r="BD29" s="26"/>
    </row>
    <row r="30" spans="1:56">
      <c r="A30" s="25" t="s">
        <v>16</v>
      </c>
      <c r="B30" s="8" t="s">
        <v>127</v>
      </c>
      <c r="C30" s="8">
        <v>0</v>
      </c>
      <c r="D30" s="8" t="s">
        <v>128</v>
      </c>
      <c r="E30" s="9">
        <v>44953</v>
      </c>
      <c r="F30" s="8">
        <v>99497</v>
      </c>
      <c r="G30" s="8"/>
      <c r="H30" s="8">
        <v>1</v>
      </c>
      <c r="I30" s="10">
        <v>246</v>
      </c>
      <c r="J30" s="8" t="s">
        <v>6</v>
      </c>
      <c r="K30" s="8" t="s">
        <v>112</v>
      </c>
      <c r="L30" s="8" t="s">
        <v>129</v>
      </c>
      <c r="M30" s="8" t="s">
        <v>130</v>
      </c>
      <c r="N30" s="8" t="s">
        <v>10</v>
      </c>
      <c r="O30" s="8" t="s">
        <v>11</v>
      </c>
      <c r="P30" s="8">
        <v>1003</v>
      </c>
      <c r="Q30" s="8" t="s">
        <v>131</v>
      </c>
      <c r="R30" s="8" t="s">
        <v>93</v>
      </c>
      <c r="S30" s="8" t="s">
        <v>3</v>
      </c>
      <c r="T30" s="8" t="s">
        <v>101</v>
      </c>
      <c r="U30" s="8" t="s">
        <v>132</v>
      </c>
      <c r="V30" s="8"/>
      <c r="W30" s="9">
        <v>16780</v>
      </c>
      <c r="X30" s="10">
        <v>0</v>
      </c>
      <c r="Y30" s="10">
        <v>12.49</v>
      </c>
      <c r="Z30" s="8"/>
      <c r="AA30" s="9">
        <v>44981</v>
      </c>
      <c r="AB30" s="8" t="s">
        <v>102</v>
      </c>
      <c r="AC30" s="8" t="s">
        <v>90</v>
      </c>
      <c r="AD30" s="8"/>
      <c r="AE30" s="8" t="s">
        <v>103</v>
      </c>
      <c r="AF30" s="8" t="s">
        <v>91</v>
      </c>
      <c r="AG30" s="9">
        <v>44981</v>
      </c>
      <c r="AH30" s="8">
        <v>31784984812</v>
      </c>
      <c r="AI30" s="8"/>
      <c r="AJ30" s="8" t="str">
        <f t="shared" si="0"/>
        <v>WSH.516262724495312.49</v>
      </c>
      <c r="AK30" s="8" t="s">
        <v>25</v>
      </c>
      <c r="AL30" s="8" t="s">
        <v>98</v>
      </c>
      <c r="AM30" s="8" t="s">
        <v>261</v>
      </c>
      <c r="AN30" s="8" t="s">
        <v>27</v>
      </c>
      <c r="AO30" s="8" t="s">
        <v>24</v>
      </c>
      <c r="AP30" s="8" t="s">
        <v>139</v>
      </c>
      <c r="AQ30" s="8" t="s">
        <v>139</v>
      </c>
      <c r="AR30" s="8" t="s">
        <v>139</v>
      </c>
      <c r="AS30" s="8" t="s">
        <v>274</v>
      </c>
      <c r="AT30" s="6" t="s">
        <v>292</v>
      </c>
      <c r="AU30" s="7" t="s">
        <v>264</v>
      </c>
      <c r="AV30" s="7">
        <v>45135</v>
      </c>
      <c r="AW30" s="6" t="s">
        <v>294</v>
      </c>
      <c r="AX30" s="6"/>
      <c r="AY30" s="6">
        <v>1.02</v>
      </c>
      <c r="AZ30" s="6">
        <v>1.28</v>
      </c>
      <c r="BA30" s="6"/>
      <c r="BB30" s="2"/>
      <c r="BC30" s="14"/>
      <c r="BD30" s="26"/>
    </row>
    <row r="31" spans="1:56">
      <c r="A31" s="25" t="s">
        <v>16</v>
      </c>
      <c r="B31" s="8" t="s">
        <v>127</v>
      </c>
      <c r="C31" s="8">
        <v>1</v>
      </c>
      <c r="D31" s="8" t="s">
        <v>128</v>
      </c>
      <c r="E31" s="9">
        <v>44953</v>
      </c>
      <c r="F31" s="8" t="s">
        <v>144</v>
      </c>
      <c r="G31" s="8"/>
      <c r="H31" s="8">
        <v>2</v>
      </c>
      <c r="I31" s="10">
        <v>196</v>
      </c>
      <c r="J31" s="8" t="s">
        <v>6</v>
      </c>
      <c r="K31" s="8" t="s">
        <v>112</v>
      </c>
      <c r="L31" s="8" t="s">
        <v>129</v>
      </c>
      <c r="M31" s="8" t="s">
        <v>130</v>
      </c>
      <c r="N31" s="8" t="s">
        <v>10</v>
      </c>
      <c r="O31" s="8" t="s">
        <v>11</v>
      </c>
      <c r="P31" s="8">
        <v>1003</v>
      </c>
      <c r="Q31" s="8" t="s">
        <v>131</v>
      </c>
      <c r="R31" s="8" t="s">
        <v>89</v>
      </c>
      <c r="S31" s="8" t="s">
        <v>3</v>
      </c>
      <c r="T31" s="8" t="s">
        <v>101</v>
      </c>
      <c r="U31" s="8" t="s">
        <v>132</v>
      </c>
      <c r="V31" s="8"/>
      <c r="W31" s="9">
        <v>16780</v>
      </c>
      <c r="X31" s="10">
        <v>0</v>
      </c>
      <c r="Y31" s="10">
        <v>10.08</v>
      </c>
      <c r="Z31" s="8"/>
      <c r="AA31" s="9">
        <v>44971</v>
      </c>
      <c r="AB31" s="8" t="s">
        <v>102</v>
      </c>
      <c r="AC31" s="8" t="s">
        <v>90</v>
      </c>
      <c r="AD31" s="8"/>
      <c r="AE31" s="8" t="s">
        <v>103</v>
      </c>
      <c r="AF31" s="8" t="s">
        <v>91</v>
      </c>
      <c r="AG31" s="9">
        <v>44981</v>
      </c>
      <c r="AH31" s="8">
        <v>31784984812</v>
      </c>
      <c r="AI31" s="8"/>
      <c r="AJ31" s="8" t="str">
        <f t="shared" si="0"/>
        <v>WSH.516262724495310.08</v>
      </c>
      <c r="AK31" s="8" t="s">
        <v>25</v>
      </c>
      <c r="AL31" s="8" t="s">
        <v>98</v>
      </c>
      <c r="AM31" s="8" t="s">
        <v>261</v>
      </c>
      <c r="AN31" s="8" t="s">
        <v>27</v>
      </c>
      <c r="AO31" s="8" t="s">
        <v>24</v>
      </c>
      <c r="AP31" s="8" t="s">
        <v>139</v>
      </c>
      <c r="AQ31" s="8" t="s">
        <v>139</v>
      </c>
      <c r="AR31" s="8" t="s">
        <v>139</v>
      </c>
      <c r="AS31" s="8" t="s">
        <v>274</v>
      </c>
      <c r="AT31" s="6" t="s">
        <v>292</v>
      </c>
      <c r="AU31" s="7" t="s">
        <v>264</v>
      </c>
      <c r="AV31" s="7">
        <v>45135</v>
      </c>
      <c r="AW31" s="6" t="s">
        <v>294</v>
      </c>
      <c r="AX31" s="6"/>
      <c r="AY31" s="6">
        <v>1.02</v>
      </c>
      <c r="AZ31" s="6">
        <v>1.28</v>
      </c>
      <c r="BA31" s="6"/>
      <c r="BB31" s="2"/>
      <c r="BC31" s="14"/>
      <c r="BD31" s="26"/>
    </row>
    <row r="32" spans="1:56">
      <c r="A32" s="25" t="s">
        <v>16</v>
      </c>
      <c r="B32" s="8" t="s">
        <v>199</v>
      </c>
      <c r="C32" s="8">
        <v>1</v>
      </c>
      <c r="D32" s="8" t="s">
        <v>200</v>
      </c>
      <c r="E32" s="9">
        <v>44211</v>
      </c>
      <c r="F32" s="8">
        <v>99306</v>
      </c>
      <c r="G32" s="8"/>
      <c r="H32" s="8">
        <v>1</v>
      </c>
      <c r="I32" s="10">
        <v>471</v>
      </c>
      <c r="J32" s="8" t="s">
        <v>6</v>
      </c>
      <c r="K32" s="8" t="s">
        <v>112</v>
      </c>
      <c r="L32" s="8" t="s">
        <v>129</v>
      </c>
      <c r="M32" s="8" t="s">
        <v>130</v>
      </c>
      <c r="N32" s="8">
        <v>3023</v>
      </c>
      <c r="O32" s="8" t="s">
        <v>159</v>
      </c>
      <c r="P32" s="8"/>
      <c r="Q32" s="8"/>
      <c r="R32" s="8" t="s">
        <v>95</v>
      </c>
      <c r="S32" s="8" t="s">
        <v>0</v>
      </c>
      <c r="T32" s="8" t="s">
        <v>121</v>
      </c>
      <c r="U32" s="8" t="s">
        <v>201</v>
      </c>
      <c r="V32" s="8"/>
      <c r="W32" s="9">
        <v>16597</v>
      </c>
      <c r="X32" s="10">
        <v>0</v>
      </c>
      <c r="Y32" s="10">
        <v>471</v>
      </c>
      <c r="Z32" s="8">
        <v>3023</v>
      </c>
      <c r="AA32" s="9">
        <v>44215</v>
      </c>
      <c r="AB32" s="8"/>
      <c r="AC32" s="8"/>
      <c r="AD32" s="8"/>
      <c r="AE32" s="8"/>
      <c r="AF32" s="8"/>
      <c r="AG32" s="9">
        <v>44215</v>
      </c>
      <c r="AH32" s="8"/>
      <c r="AI32" s="8"/>
      <c r="AJ32" s="8" t="str">
        <f t="shared" si="0"/>
        <v>WSH.102044211471</v>
      </c>
      <c r="AK32" s="8" t="s">
        <v>25</v>
      </c>
      <c r="AL32" s="8" t="s">
        <v>98</v>
      </c>
      <c r="AM32" s="8" t="s">
        <v>202</v>
      </c>
      <c r="AN32" s="8" t="s">
        <v>27</v>
      </c>
      <c r="AO32" s="8" t="s">
        <v>24</v>
      </c>
      <c r="AP32" s="8" t="s">
        <v>139</v>
      </c>
      <c r="AQ32" s="8" t="s">
        <v>139</v>
      </c>
      <c r="AR32" s="8" t="s">
        <v>139</v>
      </c>
      <c r="AS32" s="8" t="s">
        <v>284</v>
      </c>
      <c r="AT32" s="6" t="s">
        <v>292</v>
      </c>
      <c r="AU32" s="7" t="s">
        <v>264</v>
      </c>
      <c r="AV32" s="7">
        <v>45135</v>
      </c>
      <c r="AW32" s="6" t="s">
        <v>294</v>
      </c>
      <c r="AX32" s="6"/>
      <c r="AY32" s="6">
        <v>2.0499999999999998</v>
      </c>
      <c r="AZ32" s="6">
        <v>2.25</v>
      </c>
      <c r="BA32" s="6"/>
      <c r="BB32" s="2"/>
      <c r="BC32" s="14"/>
      <c r="BD32" s="26"/>
    </row>
    <row r="33" spans="1:56">
      <c r="A33" s="25" t="s">
        <v>16</v>
      </c>
      <c r="B33" s="8" t="s">
        <v>203</v>
      </c>
      <c r="C33" s="8">
        <v>0</v>
      </c>
      <c r="D33" s="8" t="s">
        <v>204</v>
      </c>
      <c r="E33" s="9">
        <v>44309</v>
      </c>
      <c r="F33" s="8">
        <v>99309</v>
      </c>
      <c r="G33" s="8"/>
      <c r="H33" s="8">
        <v>1</v>
      </c>
      <c r="I33" s="10">
        <v>257</v>
      </c>
      <c r="J33" s="8" t="s">
        <v>6</v>
      </c>
      <c r="K33" s="8" t="s">
        <v>112</v>
      </c>
      <c r="L33" s="8" t="s">
        <v>129</v>
      </c>
      <c r="M33" s="8" t="s">
        <v>130</v>
      </c>
      <c r="N33" s="8">
        <v>3023</v>
      </c>
      <c r="O33" s="8" t="s">
        <v>159</v>
      </c>
      <c r="P33" s="8"/>
      <c r="Q33" s="8"/>
      <c r="R33" s="8" t="s">
        <v>89</v>
      </c>
      <c r="S33" s="8" t="s">
        <v>0</v>
      </c>
      <c r="T33" s="8" t="s">
        <v>121</v>
      </c>
      <c r="U33" s="8" t="s">
        <v>205</v>
      </c>
      <c r="V33" s="8"/>
      <c r="W33" s="9">
        <v>14065</v>
      </c>
      <c r="X33" s="10">
        <v>0</v>
      </c>
      <c r="Y33" s="10">
        <v>257</v>
      </c>
      <c r="Z33" s="8">
        <v>3023</v>
      </c>
      <c r="AA33" s="9">
        <v>44314</v>
      </c>
      <c r="AB33" s="8"/>
      <c r="AC33" s="8"/>
      <c r="AD33" s="8"/>
      <c r="AE33" s="8"/>
      <c r="AF33" s="8"/>
      <c r="AG33" s="9">
        <v>44314</v>
      </c>
      <c r="AH33" s="8"/>
      <c r="AI33" s="8"/>
      <c r="AJ33" s="8" t="str">
        <f t="shared" si="0"/>
        <v>WSH.113944309257</v>
      </c>
      <c r="AK33" s="8" t="s">
        <v>25</v>
      </c>
      <c r="AL33" s="8" t="s">
        <v>98</v>
      </c>
      <c r="AM33" s="8" t="s">
        <v>206</v>
      </c>
      <c r="AN33" s="8" t="s">
        <v>27</v>
      </c>
      <c r="AO33" s="8" t="s">
        <v>24</v>
      </c>
      <c r="AP33" s="8" t="s">
        <v>139</v>
      </c>
      <c r="AQ33" s="8" t="s">
        <v>139</v>
      </c>
      <c r="AR33" s="8" t="s">
        <v>139</v>
      </c>
      <c r="AS33" s="8" t="s">
        <v>285</v>
      </c>
      <c r="AT33" s="6" t="s">
        <v>292</v>
      </c>
      <c r="AU33" s="7" t="s">
        <v>264</v>
      </c>
      <c r="AV33" s="7">
        <v>45135</v>
      </c>
      <c r="AW33" s="6" t="s">
        <v>294</v>
      </c>
      <c r="AX33" s="6"/>
      <c r="AY33" s="6">
        <v>2.0499999999999998</v>
      </c>
      <c r="AZ33" s="6">
        <v>2.25</v>
      </c>
      <c r="BA33" s="6"/>
      <c r="BB33" s="2"/>
      <c r="BC33" s="14"/>
      <c r="BD33" s="26"/>
    </row>
    <row r="34" spans="1:56">
      <c r="A34" s="25" t="s">
        <v>16</v>
      </c>
      <c r="B34" s="8" t="s">
        <v>203</v>
      </c>
      <c r="C34" s="8">
        <v>1</v>
      </c>
      <c r="D34" s="8" t="s">
        <v>204</v>
      </c>
      <c r="E34" s="9">
        <v>44365</v>
      </c>
      <c r="F34" s="8">
        <v>99309</v>
      </c>
      <c r="G34" s="8"/>
      <c r="H34" s="8">
        <v>1</v>
      </c>
      <c r="I34" s="10">
        <v>257</v>
      </c>
      <c r="J34" s="8" t="s">
        <v>6</v>
      </c>
      <c r="K34" s="8" t="s">
        <v>112</v>
      </c>
      <c r="L34" s="8" t="s">
        <v>129</v>
      </c>
      <c r="M34" s="8" t="s">
        <v>130</v>
      </c>
      <c r="N34" s="8">
        <v>3023</v>
      </c>
      <c r="O34" s="8" t="s">
        <v>159</v>
      </c>
      <c r="P34" s="8"/>
      <c r="Q34" s="8"/>
      <c r="R34" s="8" t="s">
        <v>89</v>
      </c>
      <c r="S34" s="8" t="s">
        <v>0</v>
      </c>
      <c r="T34" s="8" t="s">
        <v>121</v>
      </c>
      <c r="U34" s="8" t="s">
        <v>205</v>
      </c>
      <c r="V34" s="8"/>
      <c r="W34" s="9">
        <v>14065</v>
      </c>
      <c r="X34" s="10">
        <v>0</v>
      </c>
      <c r="Y34" s="10">
        <v>257</v>
      </c>
      <c r="Z34" s="8">
        <v>3023</v>
      </c>
      <c r="AA34" s="9">
        <v>44369</v>
      </c>
      <c r="AB34" s="8"/>
      <c r="AC34" s="8"/>
      <c r="AD34" s="8"/>
      <c r="AE34" s="8"/>
      <c r="AF34" s="8"/>
      <c r="AG34" s="9">
        <v>44369</v>
      </c>
      <c r="AH34" s="8"/>
      <c r="AI34" s="8"/>
      <c r="AJ34" s="8" t="str">
        <f t="shared" si="0"/>
        <v>WSH.113944365257</v>
      </c>
      <c r="AK34" s="8" t="s">
        <v>25</v>
      </c>
      <c r="AL34" s="8" t="s">
        <v>98</v>
      </c>
      <c r="AM34" s="8" t="s">
        <v>207</v>
      </c>
      <c r="AN34" s="8" t="s">
        <v>27</v>
      </c>
      <c r="AO34" s="8" t="s">
        <v>24</v>
      </c>
      <c r="AP34" s="8" t="s">
        <v>139</v>
      </c>
      <c r="AQ34" s="8" t="s">
        <v>139</v>
      </c>
      <c r="AR34" s="8" t="s">
        <v>139</v>
      </c>
      <c r="AS34" s="8" t="s">
        <v>286</v>
      </c>
      <c r="AT34" s="6" t="s">
        <v>292</v>
      </c>
      <c r="AU34" s="7" t="s">
        <v>264</v>
      </c>
      <c r="AV34" s="7">
        <v>45135</v>
      </c>
      <c r="AW34" s="6" t="s">
        <v>294</v>
      </c>
      <c r="AX34" s="6"/>
      <c r="AY34" s="6">
        <v>2.0499999999999998</v>
      </c>
      <c r="AZ34" s="6">
        <v>2.25</v>
      </c>
      <c r="BA34" s="6"/>
      <c r="BB34" s="2"/>
      <c r="BC34" s="14"/>
      <c r="BD34" s="26"/>
    </row>
    <row r="35" spans="1:56">
      <c r="A35" s="27" t="s">
        <v>14</v>
      </c>
      <c r="B35" s="2" t="s">
        <v>145</v>
      </c>
      <c r="C35" s="2">
        <v>0</v>
      </c>
      <c r="D35" s="2" t="s">
        <v>146</v>
      </c>
      <c r="E35" s="4">
        <v>45029</v>
      </c>
      <c r="F35" s="2">
        <v>97162</v>
      </c>
      <c r="G35" s="2" t="s">
        <v>87</v>
      </c>
      <c r="H35" s="2">
        <v>1</v>
      </c>
      <c r="I35" s="3">
        <v>165</v>
      </c>
      <c r="J35" s="2" t="s">
        <v>1</v>
      </c>
      <c r="K35" s="2" t="s">
        <v>107</v>
      </c>
      <c r="L35" s="2" t="s">
        <v>37</v>
      </c>
      <c r="M35" s="2" t="s">
        <v>88</v>
      </c>
      <c r="N35" s="2" t="s">
        <v>10</v>
      </c>
      <c r="O35" s="2" t="s">
        <v>11</v>
      </c>
      <c r="P35" s="2" t="s">
        <v>110</v>
      </c>
      <c r="Q35" s="2" t="s">
        <v>111</v>
      </c>
      <c r="R35" s="2" t="s">
        <v>93</v>
      </c>
      <c r="S35" s="2" t="s">
        <v>3</v>
      </c>
      <c r="T35" s="2" t="s">
        <v>101</v>
      </c>
      <c r="U35" s="2" t="s">
        <v>224</v>
      </c>
      <c r="V35" s="2"/>
      <c r="W35" s="4">
        <v>17893</v>
      </c>
      <c r="X35" s="3">
        <v>0</v>
      </c>
      <c r="Y35" s="3">
        <v>19.89</v>
      </c>
      <c r="Z35" s="2"/>
      <c r="AA35" s="4">
        <v>45040</v>
      </c>
      <c r="AB35" s="2" t="s">
        <v>102</v>
      </c>
      <c r="AC35" s="2" t="s">
        <v>90</v>
      </c>
      <c r="AD35" s="2"/>
      <c r="AE35" s="2" t="s">
        <v>103</v>
      </c>
      <c r="AF35" s="2" t="s">
        <v>91</v>
      </c>
      <c r="AG35" s="4">
        <v>45040</v>
      </c>
      <c r="AH35" s="2" t="s">
        <v>225</v>
      </c>
      <c r="AI35" s="2"/>
      <c r="AJ35" s="2" t="s">
        <v>237</v>
      </c>
      <c r="AK35" s="2" t="s">
        <v>25</v>
      </c>
      <c r="AL35" s="2" t="s">
        <v>98</v>
      </c>
      <c r="AM35" s="2" t="s">
        <v>262</v>
      </c>
      <c r="AN35" s="12" t="s">
        <v>235</v>
      </c>
      <c r="AO35" s="2" t="s">
        <v>24</v>
      </c>
      <c r="AP35" s="2" t="s">
        <v>139</v>
      </c>
      <c r="AQ35" s="2" t="s">
        <v>139</v>
      </c>
      <c r="AR35" s="2" t="s">
        <v>139</v>
      </c>
      <c r="AS35" s="2" t="s">
        <v>303</v>
      </c>
      <c r="AT35" s="5" t="s">
        <v>304</v>
      </c>
      <c r="AU35" s="13" t="s">
        <v>263</v>
      </c>
      <c r="AV35" s="13">
        <v>45135</v>
      </c>
      <c r="AW35" s="6" t="s">
        <v>295</v>
      </c>
      <c r="AX35" s="5"/>
      <c r="AY35" s="5">
        <v>3.09</v>
      </c>
      <c r="AZ35" s="5">
        <v>3.46</v>
      </c>
      <c r="BA35" s="6"/>
      <c r="BB35" s="5"/>
      <c r="BC35" s="5"/>
      <c r="BD35" s="29"/>
    </row>
    <row r="36" spans="1:56">
      <c r="A36" s="27" t="s">
        <v>14</v>
      </c>
      <c r="B36" s="2" t="s">
        <v>145</v>
      </c>
      <c r="C36" s="2">
        <v>0</v>
      </c>
      <c r="D36" s="2" t="s">
        <v>146</v>
      </c>
      <c r="E36" s="4">
        <v>45037</v>
      </c>
      <c r="F36" s="2">
        <v>97530</v>
      </c>
      <c r="G36" s="2" t="s">
        <v>87</v>
      </c>
      <c r="H36" s="2">
        <v>1</v>
      </c>
      <c r="I36" s="3">
        <v>80</v>
      </c>
      <c r="J36" s="2" t="s">
        <v>142</v>
      </c>
      <c r="K36" s="2" t="s">
        <v>226</v>
      </c>
      <c r="L36" s="2" t="s">
        <v>8</v>
      </c>
      <c r="M36" s="2" t="s">
        <v>92</v>
      </c>
      <c r="N36" s="2" t="s">
        <v>10</v>
      </c>
      <c r="O36" s="2" t="s">
        <v>11</v>
      </c>
      <c r="P36" s="2" t="s">
        <v>110</v>
      </c>
      <c r="Q36" s="2" t="s">
        <v>111</v>
      </c>
      <c r="R36" s="2" t="s">
        <v>95</v>
      </c>
      <c r="S36" s="2" t="s">
        <v>3</v>
      </c>
      <c r="T36" s="2" t="s">
        <v>101</v>
      </c>
      <c r="U36" s="2" t="s">
        <v>224</v>
      </c>
      <c r="V36" s="2"/>
      <c r="W36" s="4">
        <v>17893</v>
      </c>
      <c r="X36" s="3">
        <v>0</v>
      </c>
      <c r="Y36" s="3">
        <v>7.34</v>
      </c>
      <c r="Z36" s="2"/>
      <c r="AA36" s="4">
        <v>45048</v>
      </c>
      <c r="AB36" s="2" t="s">
        <v>102</v>
      </c>
      <c r="AC36" s="2" t="s">
        <v>90</v>
      </c>
      <c r="AD36" s="2"/>
      <c r="AE36" s="2" t="s">
        <v>103</v>
      </c>
      <c r="AF36" s="2" t="s">
        <v>91</v>
      </c>
      <c r="AG36" s="4">
        <v>45048</v>
      </c>
      <c r="AH36" s="2" t="s">
        <v>225</v>
      </c>
      <c r="AI36" s="2"/>
      <c r="AJ36" s="2" t="s">
        <v>238</v>
      </c>
      <c r="AK36" s="2" t="s">
        <v>25</v>
      </c>
      <c r="AL36" s="2" t="s">
        <v>98</v>
      </c>
      <c r="AM36" s="2" t="s">
        <v>262</v>
      </c>
      <c r="AN36" s="12" t="s">
        <v>235</v>
      </c>
      <c r="AO36" s="2" t="s">
        <v>24</v>
      </c>
      <c r="AP36" s="2" t="s">
        <v>139</v>
      </c>
      <c r="AQ36" s="2" t="s">
        <v>139</v>
      </c>
      <c r="AR36" s="2" t="s">
        <v>139</v>
      </c>
      <c r="AS36" s="2" t="s">
        <v>303</v>
      </c>
      <c r="AT36" s="5" t="s">
        <v>304</v>
      </c>
      <c r="AU36" s="13" t="s">
        <v>263</v>
      </c>
      <c r="AV36" s="13">
        <v>45135</v>
      </c>
      <c r="AW36" s="6" t="s">
        <v>295</v>
      </c>
      <c r="AX36" s="5"/>
      <c r="AY36" s="5">
        <v>3.09</v>
      </c>
      <c r="AZ36" s="5">
        <v>3.46</v>
      </c>
      <c r="BA36" s="6"/>
      <c r="BB36" s="5"/>
      <c r="BC36" s="5"/>
      <c r="BD36" s="29"/>
    </row>
    <row r="37" spans="1:56">
      <c r="A37" s="27" t="s">
        <v>14</v>
      </c>
      <c r="B37" s="2" t="s">
        <v>145</v>
      </c>
      <c r="C37" s="2">
        <v>0</v>
      </c>
      <c r="D37" s="2" t="s">
        <v>146</v>
      </c>
      <c r="E37" s="4">
        <v>45029</v>
      </c>
      <c r="F37" s="2">
        <v>97110</v>
      </c>
      <c r="G37" s="2" t="s">
        <v>87</v>
      </c>
      <c r="H37" s="2">
        <v>1</v>
      </c>
      <c r="I37" s="3">
        <v>60.45</v>
      </c>
      <c r="J37" s="2" t="s">
        <v>1</v>
      </c>
      <c r="K37" s="2" t="s">
        <v>107</v>
      </c>
      <c r="L37" s="2" t="s">
        <v>37</v>
      </c>
      <c r="M37" s="2" t="s">
        <v>88</v>
      </c>
      <c r="N37" s="2" t="s">
        <v>10</v>
      </c>
      <c r="O37" s="2" t="s">
        <v>11</v>
      </c>
      <c r="P37" s="2" t="s">
        <v>110</v>
      </c>
      <c r="Q37" s="2" t="s">
        <v>111</v>
      </c>
      <c r="R37" s="2" t="s">
        <v>93</v>
      </c>
      <c r="S37" s="2" t="s">
        <v>3</v>
      </c>
      <c r="T37" s="2" t="s">
        <v>101</v>
      </c>
      <c r="U37" s="2" t="s">
        <v>224</v>
      </c>
      <c r="V37" s="2"/>
      <c r="W37" s="4">
        <v>17893</v>
      </c>
      <c r="X37" s="3">
        <v>0</v>
      </c>
      <c r="Y37" s="3">
        <v>4.46</v>
      </c>
      <c r="Z37" s="2"/>
      <c r="AA37" s="4">
        <v>45040</v>
      </c>
      <c r="AB37" s="2" t="s">
        <v>102</v>
      </c>
      <c r="AC37" s="2" t="s">
        <v>90</v>
      </c>
      <c r="AD37" s="2"/>
      <c r="AE37" s="2" t="s">
        <v>103</v>
      </c>
      <c r="AF37" s="2" t="s">
        <v>91</v>
      </c>
      <c r="AG37" s="4">
        <v>45040</v>
      </c>
      <c r="AH37" s="2" t="s">
        <v>225</v>
      </c>
      <c r="AI37" s="2"/>
      <c r="AJ37" s="2" t="s">
        <v>239</v>
      </c>
      <c r="AK37" s="2" t="s">
        <v>25</v>
      </c>
      <c r="AL37" s="2" t="s">
        <v>98</v>
      </c>
      <c r="AM37" s="2" t="s">
        <v>262</v>
      </c>
      <c r="AN37" s="12" t="s">
        <v>235</v>
      </c>
      <c r="AO37" s="2" t="s">
        <v>24</v>
      </c>
      <c r="AP37" s="2" t="s">
        <v>139</v>
      </c>
      <c r="AQ37" s="2" t="s">
        <v>139</v>
      </c>
      <c r="AR37" s="2" t="s">
        <v>139</v>
      </c>
      <c r="AS37" s="2" t="s">
        <v>303</v>
      </c>
      <c r="AT37" s="5" t="s">
        <v>304</v>
      </c>
      <c r="AU37" s="13" t="s">
        <v>263</v>
      </c>
      <c r="AV37" s="13">
        <v>45135</v>
      </c>
      <c r="AW37" s="6" t="s">
        <v>295</v>
      </c>
      <c r="AX37" s="5"/>
      <c r="AY37" s="5">
        <v>3.09</v>
      </c>
      <c r="AZ37" s="5">
        <v>3.46</v>
      </c>
      <c r="BA37" s="6"/>
      <c r="BB37" s="5"/>
      <c r="BC37" s="5"/>
      <c r="BD37" s="29"/>
    </row>
    <row r="38" spans="1:56">
      <c r="A38" s="27" t="s">
        <v>14</v>
      </c>
      <c r="B38" s="2" t="s">
        <v>145</v>
      </c>
      <c r="C38" s="2">
        <v>0</v>
      </c>
      <c r="D38" s="2" t="s">
        <v>146</v>
      </c>
      <c r="E38" s="4">
        <v>45034</v>
      </c>
      <c r="F38" s="2">
        <v>97110</v>
      </c>
      <c r="G38" s="2" t="s">
        <v>87</v>
      </c>
      <c r="H38" s="2">
        <v>3</v>
      </c>
      <c r="I38" s="3">
        <v>181.35</v>
      </c>
      <c r="J38" s="2" t="s">
        <v>1</v>
      </c>
      <c r="K38" s="2" t="s">
        <v>107</v>
      </c>
      <c r="L38" s="2" t="s">
        <v>37</v>
      </c>
      <c r="M38" s="2" t="s">
        <v>88</v>
      </c>
      <c r="N38" s="2" t="s">
        <v>10</v>
      </c>
      <c r="O38" s="2" t="s">
        <v>11</v>
      </c>
      <c r="P38" s="2" t="s">
        <v>110</v>
      </c>
      <c r="Q38" s="2" t="s">
        <v>111</v>
      </c>
      <c r="R38" s="2" t="s">
        <v>95</v>
      </c>
      <c r="S38" s="2" t="s">
        <v>3</v>
      </c>
      <c r="T38" s="2" t="s">
        <v>101</v>
      </c>
      <c r="U38" s="2" t="s">
        <v>224</v>
      </c>
      <c r="V38" s="2"/>
      <c r="W38" s="4">
        <v>17893</v>
      </c>
      <c r="X38" s="3">
        <v>0</v>
      </c>
      <c r="Y38" s="3">
        <v>14.77</v>
      </c>
      <c r="Z38" s="2"/>
      <c r="AA38" s="4">
        <v>45042</v>
      </c>
      <c r="AB38" s="2" t="s">
        <v>102</v>
      </c>
      <c r="AC38" s="2" t="s">
        <v>90</v>
      </c>
      <c r="AD38" s="2"/>
      <c r="AE38" s="2" t="s">
        <v>103</v>
      </c>
      <c r="AF38" s="2" t="s">
        <v>91</v>
      </c>
      <c r="AG38" s="4">
        <v>45042</v>
      </c>
      <c r="AH38" s="2" t="s">
        <v>225</v>
      </c>
      <c r="AI38" s="2"/>
      <c r="AJ38" s="2" t="s">
        <v>240</v>
      </c>
      <c r="AK38" s="2" t="s">
        <v>25</v>
      </c>
      <c r="AL38" s="2" t="s">
        <v>98</v>
      </c>
      <c r="AM38" s="2" t="s">
        <v>262</v>
      </c>
      <c r="AN38" s="12" t="s">
        <v>235</v>
      </c>
      <c r="AO38" s="2" t="s">
        <v>24</v>
      </c>
      <c r="AP38" s="2" t="s">
        <v>139</v>
      </c>
      <c r="AQ38" s="2" t="s">
        <v>139</v>
      </c>
      <c r="AR38" s="2" t="s">
        <v>139</v>
      </c>
      <c r="AS38" s="2" t="s">
        <v>303</v>
      </c>
      <c r="AT38" s="5" t="s">
        <v>304</v>
      </c>
      <c r="AU38" s="13" t="s">
        <v>263</v>
      </c>
      <c r="AV38" s="13">
        <v>45135</v>
      </c>
      <c r="AW38" s="6" t="s">
        <v>295</v>
      </c>
      <c r="AX38" s="5"/>
      <c r="AY38" s="5">
        <v>3.09</v>
      </c>
      <c r="AZ38" s="5">
        <v>3.46</v>
      </c>
      <c r="BA38" s="6"/>
      <c r="BB38" s="5"/>
      <c r="BC38" s="5"/>
      <c r="BD38" s="29"/>
    </row>
    <row r="39" spans="1:56">
      <c r="A39" s="27" t="s">
        <v>14</v>
      </c>
      <c r="B39" s="2" t="s">
        <v>145</v>
      </c>
      <c r="C39" s="2">
        <v>0</v>
      </c>
      <c r="D39" s="2" t="s">
        <v>146</v>
      </c>
      <c r="E39" s="4">
        <v>45037</v>
      </c>
      <c r="F39" s="2">
        <v>97110</v>
      </c>
      <c r="G39" s="2" t="s">
        <v>87</v>
      </c>
      <c r="H39" s="2">
        <v>1</v>
      </c>
      <c r="I39" s="3">
        <v>60.45</v>
      </c>
      <c r="J39" s="2" t="s">
        <v>142</v>
      </c>
      <c r="K39" s="2" t="s">
        <v>226</v>
      </c>
      <c r="L39" s="2" t="s">
        <v>8</v>
      </c>
      <c r="M39" s="2" t="s">
        <v>92</v>
      </c>
      <c r="N39" s="2" t="s">
        <v>10</v>
      </c>
      <c r="O39" s="2" t="s">
        <v>11</v>
      </c>
      <c r="P39" s="2" t="s">
        <v>110</v>
      </c>
      <c r="Q39" s="2" t="s">
        <v>111</v>
      </c>
      <c r="R39" s="2" t="s">
        <v>95</v>
      </c>
      <c r="S39" s="2" t="s">
        <v>3</v>
      </c>
      <c r="T39" s="2" t="s">
        <v>101</v>
      </c>
      <c r="U39" s="2" t="s">
        <v>224</v>
      </c>
      <c r="V39" s="2"/>
      <c r="W39" s="4">
        <v>17893</v>
      </c>
      <c r="X39" s="3">
        <v>0</v>
      </c>
      <c r="Y39" s="3">
        <v>4.46</v>
      </c>
      <c r="Z39" s="2"/>
      <c r="AA39" s="4">
        <v>45048</v>
      </c>
      <c r="AB39" s="2" t="s">
        <v>102</v>
      </c>
      <c r="AC39" s="2" t="s">
        <v>90</v>
      </c>
      <c r="AD39" s="2"/>
      <c r="AE39" s="2" t="s">
        <v>103</v>
      </c>
      <c r="AF39" s="2" t="s">
        <v>91</v>
      </c>
      <c r="AG39" s="4">
        <v>45048</v>
      </c>
      <c r="AH39" s="2" t="s">
        <v>225</v>
      </c>
      <c r="AI39" s="2"/>
      <c r="AJ39" s="2" t="s">
        <v>241</v>
      </c>
      <c r="AK39" s="2" t="s">
        <v>25</v>
      </c>
      <c r="AL39" s="2" t="s">
        <v>98</v>
      </c>
      <c r="AM39" s="2" t="s">
        <v>262</v>
      </c>
      <c r="AN39" s="12" t="s">
        <v>235</v>
      </c>
      <c r="AO39" s="2" t="s">
        <v>24</v>
      </c>
      <c r="AP39" s="2" t="s">
        <v>139</v>
      </c>
      <c r="AQ39" s="2" t="s">
        <v>139</v>
      </c>
      <c r="AR39" s="2" t="s">
        <v>139</v>
      </c>
      <c r="AS39" s="2" t="s">
        <v>303</v>
      </c>
      <c r="AT39" s="5" t="s">
        <v>304</v>
      </c>
      <c r="AU39" s="13" t="s">
        <v>263</v>
      </c>
      <c r="AV39" s="13">
        <v>45135</v>
      </c>
      <c r="AW39" s="6" t="s">
        <v>295</v>
      </c>
      <c r="AX39" s="5"/>
      <c r="AY39" s="5">
        <v>3.09</v>
      </c>
      <c r="AZ39" s="5">
        <v>3.46</v>
      </c>
      <c r="BA39" s="6"/>
      <c r="BB39" s="5"/>
      <c r="BC39" s="5"/>
      <c r="BD39" s="29"/>
    </row>
    <row r="40" spans="1:56">
      <c r="A40" s="27" t="s">
        <v>14</v>
      </c>
      <c r="B40" s="2" t="s">
        <v>145</v>
      </c>
      <c r="C40" s="2">
        <v>1</v>
      </c>
      <c r="D40" s="2" t="s">
        <v>146</v>
      </c>
      <c r="E40" s="4">
        <v>45037</v>
      </c>
      <c r="F40" s="2">
        <v>97112</v>
      </c>
      <c r="G40" s="2" t="s">
        <v>87</v>
      </c>
      <c r="H40" s="2">
        <v>1</v>
      </c>
      <c r="I40" s="3">
        <v>58</v>
      </c>
      <c r="J40" s="2" t="s">
        <v>142</v>
      </c>
      <c r="K40" s="2" t="s">
        <v>226</v>
      </c>
      <c r="L40" s="2" t="s">
        <v>8</v>
      </c>
      <c r="M40" s="2" t="s">
        <v>92</v>
      </c>
      <c r="N40" s="2" t="s">
        <v>10</v>
      </c>
      <c r="O40" s="2" t="s">
        <v>11</v>
      </c>
      <c r="P40" s="2" t="s">
        <v>110</v>
      </c>
      <c r="Q40" s="2" t="s">
        <v>111</v>
      </c>
      <c r="R40" s="2" t="s">
        <v>95</v>
      </c>
      <c r="S40" s="2" t="s">
        <v>3</v>
      </c>
      <c r="T40" s="2" t="s">
        <v>101</v>
      </c>
      <c r="U40" s="2" t="s">
        <v>224</v>
      </c>
      <c r="V40" s="2"/>
      <c r="W40" s="4">
        <v>17893</v>
      </c>
      <c r="X40" s="3">
        <v>0</v>
      </c>
      <c r="Y40" s="3">
        <v>5.07</v>
      </c>
      <c r="Z40" s="2"/>
      <c r="AA40" s="4">
        <v>45048</v>
      </c>
      <c r="AB40" s="2" t="s">
        <v>102</v>
      </c>
      <c r="AC40" s="2" t="s">
        <v>90</v>
      </c>
      <c r="AD40" s="2"/>
      <c r="AE40" s="2" t="s">
        <v>103</v>
      </c>
      <c r="AF40" s="2" t="s">
        <v>91</v>
      </c>
      <c r="AG40" s="4">
        <v>45048</v>
      </c>
      <c r="AH40" s="2" t="s">
        <v>225</v>
      </c>
      <c r="AI40" s="2"/>
      <c r="AJ40" s="2" t="s">
        <v>242</v>
      </c>
      <c r="AK40" s="2" t="s">
        <v>25</v>
      </c>
      <c r="AL40" s="2" t="s">
        <v>98</v>
      </c>
      <c r="AM40" s="2" t="s">
        <v>262</v>
      </c>
      <c r="AN40" s="12" t="s">
        <v>235</v>
      </c>
      <c r="AO40" s="2" t="s">
        <v>24</v>
      </c>
      <c r="AP40" s="2" t="s">
        <v>139</v>
      </c>
      <c r="AQ40" s="2" t="s">
        <v>139</v>
      </c>
      <c r="AR40" s="2" t="s">
        <v>139</v>
      </c>
      <c r="AS40" s="2" t="s">
        <v>303</v>
      </c>
      <c r="AT40" s="5" t="s">
        <v>304</v>
      </c>
      <c r="AU40" s="13" t="s">
        <v>263</v>
      </c>
      <c r="AV40" s="13">
        <v>45135</v>
      </c>
      <c r="AW40" s="6" t="s">
        <v>295</v>
      </c>
      <c r="AX40" s="5"/>
      <c r="AY40" s="5">
        <v>3.09</v>
      </c>
      <c r="AZ40" s="5">
        <v>3.46</v>
      </c>
      <c r="BA40" s="6"/>
      <c r="BB40" s="5"/>
      <c r="BC40" s="5"/>
      <c r="BD40" s="29"/>
    </row>
    <row r="41" spans="1:56">
      <c r="A41" s="27" t="s">
        <v>15</v>
      </c>
      <c r="B41" s="2" t="s">
        <v>252</v>
      </c>
      <c r="C41" s="2">
        <v>1</v>
      </c>
      <c r="D41" s="2" t="s">
        <v>253</v>
      </c>
      <c r="E41" s="4">
        <v>44455</v>
      </c>
      <c r="F41" s="2">
        <v>85060</v>
      </c>
      <c r="G41" s="2"/>
      <c r="H41" s="2">
        <v>1</v>
      </c>
      <c r="I41" s="3">
        <v>77</v>
      </c>
      <c r="J41" s="2" t="s">
        <v>2</v>
      </c>
      <c r="K41" s="2" t="s">
        <v>96</v>
      </c>
      <c r="L41" s="2" t="s">
        <v>7</v>
      </c>
      <c r="M41" s="2" t="s">
        <v>99</v>
      </c>
      <c r="N41" s="2" t="s">
        <v>10</v>
      </c>
      <c r="O41" s="2" t="s">
        <v>11</v>
      </c>
      <c r="P41" s="2" t="s">
        <v>141</v>
      </c>
      <c r="Q41" s="2" t="s">
        <v>12</v>
      </c>
      <c r="R41" s="2" t="s">
        <v>93</v>
      </c>
      <c r="S41" s="2" t="s">
        <v>3</v>
      </c>
      <c r="T41" s="2" t="s">
        <v>101</v>
      </c>
      <c r="U41" s="2" t="s">
        <v>254</v>
      </c>
      <c r="V41" s="2"/>
      <c r="W41" s="4">
        <v>19079</v>
      </c>
      <c r="X41" s="3">
        <v>0</v>
      </c>
      <c r="Y41" s="3">
        <v>77</v>
      </c>
      <c r="Z41" s="2"/>
      <c r="AA41" s="4">
        <v>44524</v>
      </c>
      <c r="AB41" s="2" t="s">
        <v>90</v>
      </c>
      <c r="AC41" s="2" t="s">
        <v>220</v>
      </c>
      <c r="AD41" s="2"/>
      <c r="AE41" s="2" t="s">
        <v>91</v>
      </c>
      <c r="AF41" s="2" t="s">
        <v>221</v>
      </c>
      <c r="AG41" s="4">
        <v>44524</v>
      </c>
      <c r="AH41" s="2" t="s">
        <v>255</v>
      </c>
      <c r="AI41" s="2"/>
      <c r="AJ41" s="2" t="s">
        <v>256</v>
      </c>
      <c r="AK41" s="2" t="s">
        <v>26</v>
      </c>
      <c r="AL41" s="2" t="s">
        <v>223</v>
      </c>
      <c r="AM41" s="2" t="s">
        <v>257</v>
      </c>
      <c r="AN41" s="2" t="s">
        <v>257</v>
      </c>
      <c r="AO41" s="2" t="s">
        <v>23</v>
      </c>
      <c r="AP41" s="2" t="s">
        <v>139</v>
      </c>
      <c r="AQ41" s="2" t="s">
        <v>139</v>
      </c>
      <c r="AR41" s="1" t="s">
        <v>139</v>
      </c>
      <c r="AS41" s="2" t="s">
        <v>293</v>
      </c>
      <c r="AT41" s="6" t="s">
        <v>266</v>
      </c>
      <c r="AU41" s="7" t="s">
        <v>264</v>
      </c>
      <c r="AV41" s="7">
        <v>45135</v>
      </c>
      <c r="AW41" s="6" t="s">
        <v>294</v>
      </c>
      <c r="AX41" s="6"/>
      <c r="AY41" s="6">
        <v>2.58</v>
      </c>
      <c r="AZ41" s="6">
        <v>2.13</v>
      </c>
      <c r="BA41" s="6"/>
      <c r="BB41" s="2"/>
      <c r="BC41" s="2"/>
      <c r="BD41" s="28"/>
    </row>
    <row r="42" spans="1:56">
      <c r="A42" s="25" t="s">
        <v>211</v>
      </c>
      <c r="B42" s="8" t="s">
        <v>227</v>
      </c>
      <c r="C42" s="8">
        <v>0</v>
      </c>
      <c r="D42" s="8" t="s">
        <v>228</v>
      </c>
      <c r="E42" s="9">
        <v>45000</v>
      </c>
      <c r="F42" s="8">
        <v>99203</v>
      </c>
      <c r="G42" s="8">
        <v>25</v>
      </c>
      <c r="H42" s="8">
        <v>1</v>
      </c>
      <c r="I42" s="10">
        <v>275</v>
      </c>
      <c r="J42" s="8" t="s">
        <v>211</v>
      </c>
      <c r="K42" s="8" t="s">
        <v>229</v>
      </c>
      <c r="L42" s="8" t="s">
        <v>28</v>
      </c>
      <c r="M42" s="8" t="s">
        <v>135</v>
      </c>
      <c r="N42" s="8" t="s">
        <v>10</v>
      </c>
      <c r="O42" s="8" t="s">
        <v>11</v>
      </c>
      <c r="P42" s="8" t="s">
        <v>230</v>
      </c>
      <c r="Q42" s="8" t="s">
        <v>231</v>
      </c>
      <c r="R42" s="8" t="s">
        <v>93</v>
      </c>
      <c r="S42" s="8" t="s">
        <v>3</v>
      </c>
      <c r="T42" s="8" t="s">
        <v>101</v>
      </c>
      <c r="U42" s="8" t="s">
        <v>232</v>
      </c>
      <c r="V42" s="8"/>
      <c r="W42" s="9">
        <v>21244</v>
      </c>
      <c r="X42" s="10">
        <v>0</v>
      </c>
      <c r="Y42" s="10">
        <v>108.68</v>
      </c>
      <c r="Z42" s="8"/>
      <c r="AA42" s="9">
        <v>45001</v>
      </c>
      <c r="AB42" s="8" t="s">
        <v>115</v>
      </c>
      <c r="AC42" s="8" t="s">
        <v>90</v>
      </c>
      <c r="AD42" s="8"/>
      <c r="AE42" s="8" t="s">
        <v>116</v>
      </c>
      <c r="AF42" s="8" t="s">
        <v>91</v>
      </c>
      <c r="AG42" s="9">
        <v>45069</v>
      </c>
      <c r="AH42" s="8" t="s">
        <v>233</v>
      </c>
      <c r="AI42" s="8">
        <v>10004761</v>
      </c>
      <c r="AJ42" s="8" t="str">
        <f>B42&amp;E42&amp;Y42</f>
        <v>ALL.461345000108.68</v>
      </c>
      <c r="AK42" s="8" t="s">
        <v>26</v>
      </c>
      <c r="AL42" s="8" t="s">
        <v>222</v>
      </c>
      <c r="AM42" s="8" t="s">
        <v>234</v>
      </c>
      <c r="AN42" s="12" t="s">
        <v>235</v>
      </c>
      <c r="AO42" s="8" t="s">
        <v>23</v>
      </c>
      <c r="AP42" s="8" t="s">
        <v>139</v>
      </c>
      <c r="AQ42" s="8" t="s">
        <v>139</v>
      </c>
      <c r="AR42" s="11" t="s">
        <v>139</v>
      </c>
      <c r="AS42" s="8" t="s">
        <v>280</v>
      </c>
      <c r="AT42" s="6" t="s">
        <v>266</v>
      </c>
      <c r="AU42" s="7" t="s">
        <v>264</v>
      </c>
      <c r="AV42" s="7">
        <v>45135</v>
      </c>
      <c r="AW42" s="6" t="s">
        <v>294</v>
      </c>
      <c r="AX42" s="6"/>
      <c r="AY42" s="6">
        <v>12.19</v>
      </c>
      <c r="AZ42" s="6">
        <v>12.39</v>
      </c>
      <c r="BA42" s="6"/>
      <c r="BB42" s="12"/>
      <c r="BC42" s="12"/>
      <c r="BD42" s="30"/>
    </row>
    <row r="43" spans="1:56">
      <c r="A43" s="25" t="s">
        <v>211</v>
      </c>
      <c r="B43" s="8" t="s">
        <v>227</v>
      </c>
      <c r="C43" s="8">
        <v>0</v>
      </c>
      <c r="D43" s="8" t="s">
        <v>228</v>
      </c>
      <c r="E43" s="9">
        <v>45000</v>
      </c>
      <c r="F43" s="8">
        <v>67810</v>
      </c>
      <c r="G43" s="8"/>
      <c r="H43" s="8">
        <v>1</v>
      </c>
      <c r="I43" s="10">
        <v>465</v>
      </c>
      <c r="J43" s="8" t="s">
        <v>211</v>
      </c>
      <c r="K43" s="8" t="s">
        <v>229</v>
      </c>
      <c r="L43" s="8" t="s">
        <v>28</v>
      </c>
      <c r="M43" s="8" t="s">
        <v>135</v>
      </c>
      <c r="N43" s="8" t="s">
        <v>10</v>
      </c>
      <c r="O43" s="8" t="s">
        <v>11</v>
      </c>
      <c r="P43" s="8" t="s">
        <v>230</v>
      </c>
      <c r="Q43" s="8" t="s">
        <v>231</v>
      </c>
      <c r="R43" s="8" t="s">
        <v>93</v>
      </c>
      <c r="S43" s="8" t="s">
        <v>3</v>
      </c>
      <c r="T43" s="8" t="s">
        <v>101</v>
      </c>
      <c r="U43" s="8" t="s">
        <v>232</v>
      </c>
      <c r="V43" s="8"/>
      <c r="W43" s="9">
        <v>21244</v>
      </c>
      <c r="X43" s="10">
        <v>0</v>
      </c>
      <c r="Y43" s="10">
        <v>75.89</v>
      </c>
      <c r="Z43" s="8"/>
      <c r="AA43" s="9">
        <v>45001</v>
      </c>
      <c r="AB43" s="8" t="s">
        <v>115</v>
      </c>
      <c r="AC43" s="8" t="s">
        <v>102</v>
      </c>
      <c r="AD43" s="8"/>
      <c r="AE43" s="8" t="s">
        <v>116</v>
      </c>
      <c r="AF43" s="8" t="s">
        <v>103</v>
      </c>
      <c r="AG43" s="9">
        <v>45069</v>
      </c>
      <c r="AH43" s="8" t="s">
        <v>233</v>
      </c>
      <c r="AI43" s="8">
        <v>10004761</v>
      </c>
      <c r="AJ43" s="8" t="str">
        <f>B43&amp;E43&amp;Y43</f>
        <v>ALL.46134500075.89</v>
      </c>
      <c r="AK43" s="8" t="s">
        <v>26</v>
      </c>
      <c r="AL43" s="8" t="s">
        <v>222</v>
      </c>
      <c r="AM43" s="8" t="s">
        <v>234</v>
      </c>
      <c r="AN43" s="12" t="s">
        <v>235</v>
      </c>
      <c r="AO43" s="8" t="s">
        <v>23</v>
      </c>
      <c r="AP43" s="8" t="s">
        <v>139</v>
      </c>
      <c r="AQ43" s="8" t="s">
        <v>139</v>
      </c>
      <c r="AR43" s="11" t="s">
        <v>139</v>
      </c>
      <c r="AS43" s="8" t="s">
        <v>279</v>
      </c>
      <c r="AT43" s="6"/>
      <c r="AU43" s="7" t="s">
        <v>264</v>
      </c>
      <c r="AV43" s="7">
        <v>45135</v>
      </c>
      <c r="AW43" s="6"/>
      <c r="AX43" s="6"/>
      <c r="AY43" s="6"/>
      <c r="AZ43" s="6"/>
      <c r="BA43" s="6"/>
      <c r="BB43" s="12"/>
      <c r="BC43" s="12"/>
      <c r="BD43" s="30"/>
    </row>
    <row r="44" spans="1:56">
      <c r="A44" s="27" t="s">
        <v>16</v>
      </c>
      <c r="B44" s="2" t="s">
        <v>243</v>
      </c>
      <c r="C44" s="2">
        <v>0</v>
      </c>
      <c r="D44" s="2" t="s">
        <v>244</v>
      </c>
      <c r="E44" s="4">
        <v>45005</v>
      </c>
      <c r="F44" s="2">
        <v>99310</v>
      </c>
      <c r="G44" s="2">
        <v>25</v>
      </c>
      <c r="H44" s="2">
        <v>1</v>
      </c>
      <c r="I44" s="3">
        <v>379</v>
      </c>
      <c r="J44" s="2" t="s">
        <v>6</v>
      </c>
      <c r="K44" s="2" t="s">
        <v>112</v>
      </c>
      <c r="L44" s="2" t="s">
        <v>113</v>
      </c>
      <c r="M44" s="2" t="s">
        <v>114</v>
      </c>
      <c r="N44" s="2" t="s">
        <v>10</v>
      </c>
      <c r="O44" s="2" t="s">
        <v>11</v>
      </c>
      <c r="P44" s="2">
        <v>1064</v>
      </c>
      <c r="Q44" s="2" t="s">
        <v>236</v>
      </c>
      <c r="R44" s="2" t="s">
        <v>95</v>
      </c>
      <c r="S44" s="2" t="s">
        <v>3</v>
      </c>
      <c r="T44" s="2" t="s">
        <v>101</v>
      </c>
      <c r="U44" s="2" t="s">
        <v>245</v>
      </c>
      <c r="V44" s="2"/>
      <c r="W44" s="4">
        <v>11973</v>
      </c>
      <c r="X44" s="3">
        <v>0</v>
      </c>
      <c r="Y44" s="3">
        <v>25.35</v>
      </c>
      <c r="Z44" s="2"/>
      <c r="AA44" s="4">
        <v>45022</v>
      </c>
      <c r="AB44" s="2" t="s">
        <v>102</v>
      </c>
      <c r="AC44" s="2" t="s">
        <v>90</v>
      </c>
      <c r="AD44" s="2"/>
      <c r="AE44" s="2" t="s">
        <v>103</v>
      </c>
      <c r="AF44" s="2" t="s">
        <v>91</v>
      </c>
      <c r="AG44" s="4">
        <v>45022</v>
      </c>
      <c r="AH44" s="2">
        <v>8091789</v>
      </c>
      <c r="AI44" s="2"/>
      <c r="AJ44" s="2" t="s">
        <v>246</v>
      </c>
      <c r="AK44" s="2" t="s">
        <v>25</v>
      </c>
      <c r="AL44" s="2" t="s">
        <v>98</v>
      </c>
      <c r="AM44" s="2" t="s">
        <v>247</v>
      </c>
      <c r="AN44" s="5" t="s">
        <v>235</v>
      </c>
      <c r="AO44" s="2" t="s">
        <v>24</v>
      </c>
      <c r="AP44" s="2" t="s">
        <v>139</v>
      </c>
      <c r="AQ44" s="2" t="s">
        <v>139</v>
      </c>
      <c r="AR44" s="2" t="s">
        <v>139</v>
      </c>
      <c r="AS44" s="2" t="s">
        <v>277</v>
      </c>
      <c r="AT44" s="6" t="s">
        <v>278</v>
      </c>
      <c r="AU44" s="7" t="s">
        <v>264</v>
      </c>
      <c r="AV44" s="7">
        <v>45135</v>
      </c>
      <c r="AW44" s="6" t="s">
        <v>294</v>
      </c>
      <c r="AX44" s="6"/>
      <c r="AY44" s="6">
        <v>11.57</v>
      </c>
      <c r="AZ44" s="6">
        <v>12.24</v>
      </c>
      <c r="BA44" s="6"/>
      <c r="BB44" s="5"/>
      <c r="BC44" s="5"/>
      <c r="BD44" s="29"/>
    </row>
    <row r="45" spans="1:56">
      <c r="A45" s="27" t="s">
        <v>16</v>
      </c>
      <c r="B45" s="2" t="s">
        <v>243</v>
      </c>
      <c r="C45" s="2">
        <v>0</v>
      </c>
      <c r="D45" s="2" t="s">
        <v>244</v>
      </c>
      <c r="E45" s="4">
        <v>45005</v>
      </c>
      <c r="F45" s="2">
        <v>99497</v>
      </c>
      <c r="G45" s="2"/>
      <c r="H45" s="2">
        <v>1</v>
      </c>
      <c r="I45" s="3">
        <v>246</v>
      </c>
      <c r="J45" s="2" t="s">
        <v>6</v>
      </c>
      <c r="K45" s="2" t="s">
        <v>112</v>
      </c>
      <c r="L45" s="2" t="s">
        <v>113</v>
      </c>
      <c r="M45" s="2" t="s">
        <v>114</v>
      </c>
      <c r="N45" s="2" t="s">
        <v>10</v>
      </c>
      <c r="O45" s="2" t="s">
        <v>11</v>
      </c>
      <c r="P45" s="2">
        <v>1064</v>
      </c>
      <c r="Q45" s="2" t="s">
        <v>236</v>
      </c>
      <c r="R45" s="2" t="s">
        <v>95</v>
      </c>
      <c r="S45" s="2" t="s">
        <v>3</v>
      </c>
      <c r="T45" s="2" t="s">
        <v>101</v>
      </c>
      <c r="U45" s="2" t="s">
        <v>245</v>
      </c>
      <c r="V45" s="2"/>
      <c r="W45" s="4">
        <v>11973</v>
      </c>
      <c r="X45" s="3">
        <v>0</v>
      </c>
      <c r="Y45" s="3">
        <v>12.49</v>
      </c>
      <c r="Z45" s="2"/>
      <c r="AA45" s="4">
        <v>45022</v>
      </c>
      <c r="AB45" s="2" t="s">
        <v>102</v>
      </c>
      <c r="AC45" s="2" t="s">
        <v>90</v>
      </c>
      <c r="AD45" s="2"/>
      <c r="AE45" s="2" t="s">
        <v>103</v>
      </c>
      <c r="AF45" s="2" t="s">
        <v>91</v>
      </c>
      <c r="AG45" s="4">
        <v>45022</v>
      </c>
      <c r="AH45" s="2">
        <v>8091789</v>
      </c>
      <c r="AI45" s="2"/>
      <c r="AJ45" s="2" t="s">
        <v>248</v>
      </c>
      <c r="AK45" s="2" t="s">
        <v>25</v>
      </c>
      <c r="AL45" s="2" t="s">
        <v>98</v>
      </c>
      <c r="AM45" s="2" t="s">
        <v>247</v>
      </c>
      <c r="AN45" s="5" t="s">
        <v>235</v>
      </c>
      <c r="AO45" s="2" t="s">
        <v>24</v>
      </c>
      <c r="AP45" s="2" t="s">
        <v>139</v>
      </c>
      <c r="AQ45" s="2" t="s">
        <v>139</v>
      </c>
      <c r="AR45" s="2" t="s">
        <v>139</v>
      </c>
      <c r="AS45" s="2" t="s">
        <v>277</v>
      </c>
      <c r="AT45" s="6" t="s">
        <v>278</v>
      </c>
      <c r="AU45" s="7" t="s">
        <v>264</v>
      </c>
      <c r="AV45" s="7">
        <v>45135</v>
      </c>
      <c r="AW45" s="6" t="s">
        <v>294</v>
      </c>
      <c r="AX45" s="6"/>
      <c r="AY45" s="6">
        <v>11.57</v>
      </c>
      <c r="AZ45" s="6">
        <v>12.24</v>
      </c>
      <c r="BA45" s="6"/>
      <c r="BB45" s="5"/>
      <c r="BC45" s="5"/>
      <c r="BD45" s="29"/>
    </row>
    <row r="46" spans="1:56">
      <c r="A46" s="27" t="s">
        <v>16</v>
      </c>
      <c r="B46" s="2" t="s">
        <v>243</v>
      </c>
      <c r="C46" s="2">
        <v>0</v>
      </c>
      <c r="D46" s="2" t="s">
        <v>244</v>
      </c>
      <c r="E46" s="4">
        <v>45005</v>
      </c>
      <c r="F46" s="2" t="s">
        <v>144</v>
      </c>
      <c r="G46" s="2"/>
      <c r="H46" s="2">
        <v>2</v>
      </c>
      <c r="I46" s="3">
        <v>196</v>
      </c>
      <c r="J46" s="2" t="s">
        <v>6</v>
      </c>
      <c r="K46" s="2" t="s">
        <v>112</v>
      </c>
      <c r="L46" s="2" t="s">
        <v>113</v>
      </c>
      <c r="M46" s="2" t="s">
        <v>114</v>
      </c>
      <c r="N46" s="2" t="s">
        <v>10</v>
      </c>
      <c r="O46" s="2" t="s">
        <v>11</v>
      </c>
      <c r="P46" s="2">
        <v>1064</v>
      </c>
      <c r="Q46" s="2" t="s">
        <v>236</v>
      </c>
      <c r="R46" s="2" t="s">
        <v>95</v>
      </c>
      <c r="S46" s="2" t="s">
        <v>3</v>
      </c>
      <c r="T46" s="2" t="s">
        <v>101</v>
      </c>
      <c r="U46" s="2" t="s">
        <v>245</v>
      </c>
      <c r="V46" s="2"/>
      <c r="W46" s="4">
        <v>11973</v>
      </c>
      <c r="X46" s="3">
        <v>0</v>
      </c>
      <c r="Y46" s="3">
        <v>10.08</v>
      </c>
      <c r="Z46" s="2"/>
      <c r="AA46" s="4">
        <v>45022</v>
      </c>
      <c r="AB46" s="2" t="s">
        <v>102</v>
      </c>
      <c r="AC46" s="2" t="s">
        <v>90</v>
      </c>
      <c r="AD46" s="2"/>
      <c r="AE46" s="2" t="s">
        <v>103</v>
      </c>
      <c r="AF46" s="2" t="s">
        <v>91</v>
      </c>
      <c r="AG46" s="4">
        <v>45022</v>
      </c>
      <c r="AH46" s="2">
        <v>8091789</v>
      </c>
      <c r="AI46" s="2"/>
      <c r="AJ46" s="2" t="s">
        <v>249</v>
      </c>
      <c r="AK46" s="2" t="s">
        <v>25</v>
      </c>
      <c r="AL46" s="2" t="s">
        <v>98</v>
      </c>
      <c r="AM46" s="2" t="s">
        <v>247</v>
      </c>
      <c r="AN46" s="5" t="s">
        <v>235</v>
      </c>
      <c r="AO46" s="2" t="s">
        <v>24</v>
      </c>
      <c r="AP46" s="2" t="s">
        <v>139</v>
      </c>
      <c r="AQ46" s="2" t="s">
        <v>139</v>
      </c>
      <c r="AR46" s="2" t="s">
        <v>139</v>
      </c>
      <c r="AS46" s="2" t="s">
        <v>277</v>
      </c>
      <c r="AT46" s="6" t="s">
        <v>278</v>
      </c>
      <c r="AU46" s="7" t="s">
        <v>264</v>
      </c>
      <c r="AV46" s="7">
        <v>45135</v>
      </c>
      <c r="AW46" s="6" t="s">
        <v>294</v>
      </c>
      <c r="AX46" s="6"/>
      <c r="AY46" s="6">
        <v>11.57</v>
      </c>
      <c r="AZ46" s="6">
        <v>12.24</v>
      </c>
      <c r="BA46" s="6"/>
      <c r="BB46" s="5"/>
      <c r="BC46" s="5"/>
      <c r="BD46" s="29"/>
    </row>
    <row r="47" spans="1:56">
      <c r="A47" s="27" t="s">
        <v>16</v>
      </c>
      <c r="B47" s="2" t="s">
        <v>243</v>
      </c>
      <c r="C47" s="2">
        <v>1</v>
      </c>
      <c r="D47" s="2" t="s">
        <v>244</v>
      </c>
      <c r="E47" s="4">
        <v>45026</v>
      </c>
      <c r="F47" s="2">
        <v>99309</v>
      </c>
      <c r="G47" s="2"/>
      <c r="H47" s="2">
        <v>1</v>
      </c>
      <c r="I47" s="3">
        <v>257</v>
      </c>
      <c r="J47" s="2" t="s">
        <v>6</v>
      </c>
      <c r="K47" s="2" t="s">
        <v>112</v>
      </c>
      <c r="L47" s="2" t="s">
        <v>113</v>
      </c>
      <c r="M47" s="2" t="s">
        <v>114</v>
      </c>
      <c r="N47" s="2" t="s">
        <v>10</v>
      </c>
      <c r="O47" s="2" t="s">
        <v>11</v>
      </c>
      <c r="P47" s="2">
        <v>1064</v>
      </c>
      <c r="Q47" s="2" t="s">
        <v>236</v>
      </c>
      <c r="R47" s="2" t="s">
        <v>93</v>
      </c>
      <c r="S47" s="2" t="s">
        <v>3</v>
      </c>
      <c r="T47" s="2" t="s">
        <v>101</v>
      </c>
      <c r="U47" s="2" t="s">
        <v>245</v>
      </c>
      <c r="V47" s="2"/>
      <c r="W47" s="4">
        <v>11973</v>
      </c>
      <c r="X47" s="3">
        <v>0</v>
      </c>
      <c r="Y47" s="3">
        <v>17.64</v>
      </c>
      <c r="Z47" s="2"/>
      <c r="AA47" s="4">
        <v>45047</v>
      </c>
      <c r="AB47" s="2" t="s">
        <v>102</v>
      </c>
      <c r="AC47" s="2" t="s">
        <v>90</v>
      </c>
      <c r="AD47" s="2"/>
      <c r="AE47" s="2" t="s">
        <v>103</v>
      </c>
      <c r="AF47" s="2" t="s">
        <v>91</v>
      </c>
      <c r="AG47" s="4">
        <v>45047</v>
      </c>
      <c r="AH47" s="2">
        <v>8091789</v>
      </c>
      <c r="AI47" s="2"/>
      <c r="AJ47" s="2" t="s">
        <v>250</v>
      </c>
      <c r="AK47" s="2" t="s">
        <v>25</v>
      </c>
      <c r="AL47" s="2" t="s">
        <v>98</v>
      </c>
      <c r="AM47" s="2" t="s">
        <v>251</v>
      </c>
      <c r="AN47" s="5" t="s">
        <v>235</v>
      </c>
      <c r="AO47" s="2" t="s">
        <v>24</v>
      </c>
      <c r="AP47" s="2" t="s">
        <v>139</v>
      </c>
      <c r="AQ47" s="2" t="s">
        <v>139</v>
      </c>
      <c r="AR47" s="2" t="s">
        <v>139</v>
      </c>
      <c r="AS47" s="2" t="s">
        <v>277</v>
      </c>
      <c r="AT47" s="6" t="s">
        <v>278</v>
      </c>
      <c r="AU47" s="7" t="s">
        <v>264</v>
      </c>
      <c r="AV47" s="7">
        <v>45135</v>
      </c>
      <c r="AW47" s="6" t="s">
        <v>294</v>
      </c>
      <c r="AX47" s="6"/>
      <c r="AY47" s="6">
        <v>11.57</v>
      </c>
      <c r="AZ47" s="6">
        <v>12.24</v>
      </c>
      <c r="BA47" s="6"/>
      <c r="BB47" s="5"/>
      <c r="BC47" s="5"/>
      <c r="BD47" s="29"/>
    </row>
    <row r="48" spans="1:56" ht="15.75" thickBot="1">
      <c r="A48" s="31" t="s">
        <v>35</v>
      </c>
      <c r="B48" s="32" t="s">
        <v>209</v>
      </c>
      <c r="C48" s="32">
        <v>1</v>
      </c>
      <c r="D48" s="32" t="s">
        <v>210</v>
      </c>
      <c r="E48" s="33">
        <v>44994</v>
      </c>
      <c r="F48" s="32">
        <v>99072</v>
      </c>
      <c r="G48" s="32">
        <v>79</v>
      </c>
      <c r="H48" s="32">
        <v>1</v>
      </c>
      <c r="I48" s="34">
        <v>15</v>
      </c>
      <c r="J48" s="32" t="s">
        <v>36</v>
      </c>
      <c r="K48" s="32" t="s">
        <v>216</v>
      </c>
      <c r="L48" s="32" t="s">
        <v>28</v>
      </c>
      <c r="M48" s="32" t="s">
        <v>217</v>
      </c>
      <c r="N48" s="32">
        <v>1060</v>
      </c>
      <c r="O48" s="32" t="s">
        <v>208</v>
      </c>
      <c r="P48" s="32"/>
      <c r="Q48" s="32"/>
      <c r="R48" s="32" t="s">
        <v>93</v>
      </c>
      <c r="S48" s="32" t="s">
        <v>29</v>
      </c>
      <c r="T48" s="32" t="s">
        <v>123</v>
      </c>
      <c r="U48" s="32" t="s">
        <v>258</v>
      </c>
      <c r="V48" s="32"/>
      <c r="W48" s="33">
        <v>26490</v>
      </c>
      <c r="X48" s="34">
        <v>0</v>
      </c>
      <c r="Y48" s="34">
        <v>15</v>
      </c>
      <c r="Z48" s="32"/>
      <c r="AA48" s="33">
        <v>45000</v>
      </c>
      <c r="AB48" s="32" t="s">
        <v>33</v>
      </c>
      <c r="AC48" s="32"/>
      <c r="AD48" s="32" t="s">
        <v>259</v>
      </c>
      <c r="AE48" s="32" t="s">
        <v>34</v>
      </c>
      <c r="AF48" s="32"/>
      <c r="AG48" s="33">
        <v>45000</v>
      </c>
      <c r="AH48" s="32"/>
      <c r="AI48" s="32"/>
      <c r="AJ48" s="32" t="str">
        <f>B48&amp;E48&amp;Y48</f>
        <v>MTP.GLADDE00004499415</v>
      </c>
      <c r="AK48" s="32" t="s">
        <v>26</v>
      </c>
      <c r="AL48" s="32" t="s">
        <v>223</v>
      </c>
      <c r="AM48" s="32" t="s">
        <v>260</v>
      </c>
      <c r="AN48" s="35" t="s">
        <v>235</v>
      </c>
      <c r="AO48" s="32" t="s">
        <v>23</v>
      </c>
      <c r="AP48" s="32" t="s">
        <v>139</v>
      </c>
      <c r="AQ48" s="32" t="s">
        <v>139</v>
      </c>
      <c r="AR48" s="36" t="s">
        <v>139</v>
      </c>
      <c r="AS48" s="32" t="s">
        <v>287</v>
      </c>
      <c r="AT48" s="35" t="s">
        <v>288</v>
      </c>
      <c r="AU48" s="37" t="s">
        <v>264</v>
      </c>
      <c r="AV48" s="37">
        <v>45135</v>
      </c>
      <c r="AW48" s="35" t="s">
        <v>294</v>
      </c>
      <c r="AX48" s="35"/>
      <c r="AY48" s="35">
        <v>2.3199999999999998</v>
      </c>
      <c r="AZ48" s="35">
        <v>2.44</v>
      </c>
      <c r="BA48" s="35"/>
      <c r="BB48" s="35"/>
      <c r="BC48" s="35"/>
      <c r="BD48" s="38"/>
    </row>
  </sheetData>
  <sortState ref="A2:BD48">
    <sortCondition ref="AN2:AN48"/>
  </sortState>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July'23 - Completed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2023-05-02T11:00:26Z</dcterms:created>
  <dcterms:modified xsi:type="dcterms:W3CDTF">2023-07-31T11:48:07Z</dcterms:modified>
</cp:coreProperties>
</file>