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Work Queue" sheetId="2" r:id="rId1"/>
  </sheets>
  <definedNames>
    <definedName name="_xlnm._FilterDatabase" localSheetId="0" hidden="1">'Work Queue'!$A$1:$AU$25</definedName>
    <definedName name="Z_23ED88D8_6FA7_4057_9B75_53FD2E3667D4_.wvu.Cols" localSheetId="0" hidden="1">'Work Queue'!$A:$B,'Work Queue'!$D:$D,'Work Queue'!$H:$H,'Work Queue'!$J:$M,'Work Queue'!$P:$U,'Work Queue'!$W:$AD</definedName>
    <definedName name="Z_23ED88D8_6FA7_4057_9B75_53FD2E3667D4_.wvu.FilterData" localSheetId="0" hidden="1">'Work Queue'!$A$1:$AU$25</definedName>
    <definedName name="Z_4CFEDCFA_B7DE_4B07_AFA5_634E001FBDF5_.wvu.FilterData" localSheetId="0" hidden="1">'Work Queue'!$A$1:$AU$25</definedName>
    <definedName name="Z_52FAADF5_A306_4B1B_A889_FE3A6BE448E0_.wvu.FilterData" localSheetId="0" hidden="1">'Work Queue'!$A$1:$AU$25</definedName>
    <definedName name="Z_55F37B23_1C6D_4516_92AB_F039049515D1_.wvu.FilterData" localSheetId="0" hidden="1">'Work Queue'!$A$1:$AU$25</definedName>
    <definedName name="Z_82DC55EE_8259_412A_95F4_9137966BBFD2_.wvu.Cols" localSheetId="0" hidden="1">'Work Queue'!$A:$B,'Work Queue'!$D:$E,'Work Queue'!$H:$H,'Work Queue'!$J:$K,'Work Queue'!$M:$M,'Work Queue'!$P:$U,'Work Queue'!$W:$AE</definedName>
    <definedName name="Z_82DC55EE_8259_412A_95F4_9137966BBFD2_.wvu.FilterData" localSheetId="0" hidden="1">'Work Queue'!$A$1:$AU$25</definedName>
    <definedName name="Z_AC91D338_28B2_423B_9267_15424E4BEC01_.wvu.Cols" localSheetId="0" hidden="1">'Work Queue'!$A:$E,'Work Queue'!$H:$H,'Work Queue'!$J:$M,'Work Queue'!$P:$U,'Work Queue'!$W:$AF</definedName>
    <definedName name="Z_AC91D338_28B2_423B_9267_15424E4BEC01_.wvu.FilterData" localSheetId="0" hidden="1">'Work Queue'!$A$1:$AU$25</definedName>
    <definedName name="Z_AFF27A10_D746_4240_A735_95A123431120_.wvu.Cols" localSheetId="0" hidden="1">'Work Queue'!$A:$B,'Work Queue'!$D:$D,'Work Queue'!$H:$H,'Work Queue'!$J:$M,'Work Queue'!$P:$U,'Work Queue'!$W:$AF</definedName>
    <definedName name="Z_AFF27A10_D746_4240_A735_95A123431120_.wvu.FilterData" localSheetId="0" hidden="1">'Work Queue'!$A$1:$AU$25</definedName>
    <definedName name="Z_BBC5A690_B6A2_457F_8048_F59AB20D5330_.wvu.FilterData" localSheetId="0" hidden="1">'Work Queue'!$A$1:$AU$25</definedName>
    <definedName name="Z_C616F5AC_AE0B_43A3_B387_A0E0B2B43EC5_.wvu.FilterData" localSheetId="0" hidden="1">'Work Queue'!$A$1:$AU$25</definedName>
    <definedName name="Z_E712D7DC_86AE_4F08_B784_7BB99F41CC04_.wvu.FilterData" localSheetId="0" hidden="1">'Work Queue'!$A$1:$AU$25</definedName>
  </definedNames>
  <calcPr calcId="191029" iterateCount="1"/>
  <customWorkbookViews>
    <customWorkbookView name="AMSVL - 168 - Personal View" guid="{23ED88D8-6FA7-4057-9B75-53FD2E3667D4}"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6 - Personal View" guid="{82DC55EE-8259-412A-95F4-9137966BBFD2}" mergeInterval="0" personalView="1" maximized="1" xWindow="1" yWindow="1" windowWidth="1362" windowHeight="538" activeSheetId="2"/>
    <customWorkbookView name="AMSVL - 173 - Personal View" guid="{AFF27A10-D746-4240-A735-95A123431120}" mergeInterval="0" personalView="1" maximized="1" xWindow="1" yWindow="1" windowWidth="1362" windowHeight="538" activeSheetId="2"/>
  </customWorkbookViews>
</workbook>
</file>

<file path=xl/calcChain.xml><?xml version="1.0" encoding="utf-8"?>
<calcChain xmlns="http://schemas.openxmlformats.org/spreadsheetml/2006/main">
  <c r="AE3" i="2"/>
  <c r="AE4"/>
  <c r="AE9"/>
  <c r="AE10"/>
  <c r="AE11"/>
  <c r="AE13"/>
  <c r="AE5"/>
  <c r="AE12"/>
  <c r="AE6"/>
  <c r="AE7"/>
  <c r="AE8"/>
  <c r="AE15"/>
  <c r="AE16"/>
  <c r="AE17"/>
  <c r="AE18"/>
  <c r="AE19"/>
  <c r="AE20"/>
  <c r="AE21"/>
  <c r="AE22"/>
  <c r="AE23"/>
  <c r="AE24"/>
  <c r="AE25"/>
  <c r="AE2"/>
  <c r="AE14"/>
</calcChain>
</file>

<file path=xl/sharedStrings.xml><?xml version="1.0" encoding="utf-8"?>
<sst xmlns="http://schemas.openxmlformats.org/spreadsheetml/2006/main" count="653" uniqueCount="154">
  <si>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</si>
  <si>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</si>
  <si>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</si>
  <si>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</si>
  <si>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</si>
  <si>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</si>
  <si>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</si>
  <si>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</si>
  <si>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</si>
  <si>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</si>
  <si>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</si>
  <si>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</si>
  <si>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</si>
  <si>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</si>
  <si>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</si>
  <si>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</si>
  <si>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</si>
  <si>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</si>
  <si>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</si>
  <si>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</si>
  <si>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</si>
  <si>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</si>
  <si>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</si>
  <si>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</si>
  <si>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</si>
  <si>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</si>
  <si>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</si>
  <si>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</si>
  <si>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OA23</t>
  </si>
  <si>
    <t>CHG PAID BY ANOTHER CARRIER</t>
  </si>
  <si>
    <t>MC</t>
  </si>
  <si>
    <t>835.POST.DATA</t>
  </si>
  <si>
    <t>MAM</t>
  </si>
  <si>
    <t>MWMO</t>
  </si>
  <si>
    <t>MD</t>
  </si>
  <si>
    <t>REF</t>
  </si>
  <si>
    <t>ADRIANNE</t>
  </si>
  <si>
    <t>CLAIM/SERVICE LACKS INFORMATION WHICH IS NEEDED FOR ADJUDICATION</t>
  </si>
  <si>
    <t>OA18</t>
  </si>
  <si>
    <t>DUPLICATE CLAIM/SERVICE</t>
  </si>
  <si>
    <t>PROV</t>
  </si>
  <si>
    <t>I1</t>
  </si>
  <si>
    <t>MEDICARE PART B</t>
  </si>
  <si>
    <t>CO16</t>
  </si>
  <si>
    <t>CO22</t>
  </si>
  <si>
    <t>CLAIM DENIED BECAUSE THIS CARE MAY BE COVERED BY ANOTHER PAYOR PER COB</t>
  </si>
  <si>
    <t>ODS</t>
  </si>
  <si>
    <t>BS</t>
  </si>
  <si>
    <t>PR22</t>
  </si>
  <si>
    <t>CLAIM DENIED BECAUSE THIS CARE MAY BE COVERED BY ANOTHER PAYER PER COORDINATION OF BENEFIT</t>
  </si>
  <si>
    <t>I9</t>
  </si>
  <si>
    <t>REGENCE BCBSO BLUE CARD</t>
  </si>
  <si>
    <t>MR</t>
  </si>
  <si>
    <t>I41</t>
  </si>
  <si>
    <t>ALLCARE CCO</t>
  </si>
  <si>
    <t>CO252</t>
  </si>
  <si>
    <t>AN ATTACHMENT IS REQUIRED TO ADJUDICATE THIS CLAIM</t>
  </si>
  <si>
    <t>I41S</t>
  </si>
  <si>
    <t>I2699</t>
  </si>
  <si>
    <t>SLH</t>
  </si>
  <si>
    <t>ARV</t>
  </si>
  <si>
    <t>I10</t>
  </si>
  <si>
    <t>N390</t>
  </si>
  <si>
    <t>JESSICAS</t>
  </si>
  <si>
    <t>HOME</t>
  </si>
  <si>
    <t>SKY</t>
  </si>
  <si>
    <t>R001</t>
  </si>
  <si>
    <t>99328-25</t>
  </si>
  <si>
    <t>CO251</t>
  </si>
  <si>
    <t>THE ATTACHMENT/OTHER DOCUMENTATION WAS INCOMPLETE OR DEFICIENT. INFO STILL NEEDED</t>
  </si>
  <si>
    <t>B351</t>
  </si>
  <si>
    <t>WSH.50386432</t>
  </si>
  <si>
    <t>MCMURRAY, JOE</t>
  </si>
  <si>
    <t>HLTHNT</t>
  </si>
  <si>
    <t>E876</t>
  </si>
  <si>
    <t>G5602</t>
  </si>
  <si>
    <t>UNI</t>
  </si>
  <si>
    <t>Z1151</t>
  </si>
  <si>
    <t>Z124</t>
  </si>
  <si>
    <t>JMD</t>
  </si>
  <si>
    <t>JCW</t>
  </si>
  <si>
    <t>NPD.Z200208486</t>
  </si>
  <si>
    <t>LOKEY, JODIE DEE</t>
  </si>
  <si>
    <t>L900</t>
  </si>
  <si>
    <t>88342-59</t>
  </si>
  <si>
    <t>WSH.49603271</t>
  </si>
  <si>
    <t>KANTOR, BARBARA</t>
  </si>
  <si>
    <t>M25511</t>
  </si>
  <si>
    <t>NPD.Z200457980</t>
  </si>
  <si>
    <t>ANDRADE, MATTHEW THOMAS</t>
  </si>
  <si>
    <t>R202</t>
  </si>
  <si>
    <t>&amp;HPAC&amp;</t>
  </si>
  <si>
    <t>UNASSIGN</t>
  </si>
  <si>
    <t>SM</t>
  </si>
  <si>
    <t>RPT.6307</t>
  </si>
  <si>
    <t>PATTON, MOLLY L</t>
  </si>
  <si>
    <t>S93492D</t>
  </si>
  <si>
    <t>RPT.2356</t>
  </si>
  <si>
    <t>ESMAN, ALYSSA C</t>
  </si>
  <si>
    <t>RPT.4734</t>
  </si>
  <si>
    <t>DIEHL, KAREN</t>
  </si>
  <si>
    <t>I9A</t>
  </si>
  <si>
    <t>REGENCE BCBSO BLUE CARD DOUBLE COVERAGE</t>
  </si>
  <si>
    <t>NPD.Z200254732</t>
  </si>
  <si>
    <t>RIDGWAY, BRITTANY JOAN</t>
  </si>
  <si>
    <t>DATASET</t>
  </si>
  <si>
    <t>NPD</t>
  </si>
  <si>
    <t>RPT</t>
  </si>
  <si>
    <t>WSH</t>
  </si>
  <si>
    <t>CLAIMS</t>
  </si>
  <si>
    <t>CONCATE</t>
  </si>
  <si>
    <t>FOLLOW UP</t>
  </si>
  <si>
    <t>AR COMMENT</t>
  </si>
  <si>
    <t>AR CODE</t>
  </si>
  <si>
    <t>STATUS</t>
  </si>
  <si>
    <t>NOTES</t>
  </si>
  <si>
    <t>WORKED BY</t>
  </si>
  <si>
    <t>WORKED ON</t>
  </si>
  <si>
    <t>CALLER COMMENT</t>
  </si>
  <si>
    <t>CALL HOLD</t>
  </si>
  <si>
    <t>AUDIT FEEDBACK</t>
  </si>
  <si>
    <t>Dos 06/02/2022 Called REGENCE BCBSO BLUE CARD @ 800-448-0525, Unable to reach live after long hold call got disconnected.</t>
  </si>
  <si>
    <t>Dos07/18/2022 Called REGENCE BCBSO BLUE CARD @ 800-448-0525, Unable to reach live after long hold call got disconnected.</t>
  </si>
  <si>
    <t>Dos-11/14/2022 Called ALLCARE CCO @ 888-460-0185 As per review claim denied for MISSING/INCOMPLETE/INVALID TREATMENT AUTHORIZATION CODE and Spoke with SARA asked to claim send back to reprocess per rep said CPT 97035 claim denied for auth unable to send back to review claim denied correctly need to send fax (541) 471-3789 or get from web portal. Rep refused to provide more info Call ref# Sara051923.
Please call and confirm weather the AUTH# is valid or not.</t>
  </si>
  <si>
    <t>Dos-05/05/2022-08/26/2022 Called ALLCARE CCO @ 888-460-0185 As per review claim denied for MISSING/INCOMPLETE/INVALID TREATMENT AUTHORIZATION CODE and Spoke with SARA asked to claim send back to reprocess per rep said CPT 97035 claim denied for auth unable to send back to review claim denied correctly need to send fax (541) 471-3789 or get from web portal. Rep refused to provide more info Call ref# Sara051923.
Please call and get weather the AUTH# is valid or not</t>
  </si>
  <si>
    <t>OLD</t>
  </si>
  <si>
    <t>WORKABLE - OLD</t>
  </si>
  <si>
    <t>NOT REQUIRED</t>
  </si>
  <si>
    <t>TABASSUM M</t>
  </si>
  <si>
    <t>ELIGIBILITY - OLD</t>
  </si>
  <si>
    <t>DOS 03/29/2023 : Claim denied as "CLAIM DENIED BECAUSE THIS CARE MAY BE COVERED BY ANOTHER PAYOR PER COB" by MEDICARE ins. Checked eligibility in MEDICARE web patient active for the dos but no other plan was available. So please call and reopen the claim.</t>
  </si>
  <si>
    <t>CALL</t>
  </si>
  <si>
    <t>DOS 02/09/2023 : Claim denied as "EXPENSES INCURRED AFTER COVERAGE TERMINATED" by REGENCE ins. Checked eligibility patient inactive for the dos. As reviewed in software found sec ins checked eligibility patient active for the dos so claim billed to correct payer and it got denied for "MISSING/INCOMPLETE/INVALID PRIOR INSURANCE CARRIER(S) EOB". Verified the eligibility it shows the inactive ID# XDP034M80267 in other payer insurance info. So please call BCBS and explain the same with rep and ask to reprocess the claim.</t>
  </si>
  <si>
    <t>DOS 09/22/2022: Claim denied by Insurance Allcare stating "AN ATTACHMENT IS REQUIRED TO ADJUDICATE THIS CLAIM". As reviewed in website no other payer details available. Also checked in dmap found only allcare ins.So please call and reprocess the claim.</t>
  </si>
  <si>
    <t>DOS 01/12/2023: Claim submitted to healthnet options ins as paper claim. So please call and get the detailed claim status.</t>
  </si>
  <si>
    <t xml:space="preserve">DOS 12/15/22 &amp; 01/05/23 : Claim submitted to HEALTHNET options ins as paper claim and not yet paid. So please call and get the detailed claim status. </t>
  </si>
  <si>
    <t>-</t>
  </si>
  <si>
    <t>CALL IN</t>
  </si>
  <si>
    <t>CALL OUT</t>
  </si>
  <si>
    <t xml:space="preserve">Dos-12/15/2022-01/12/2023 Called HEALTHNET OPTIONS PLUS @ 888-445-8913 Spoke with MARY stated that patient belongs to another dept and transfer the call after longhold call got disconnected.  </t>
  </si>
  <si>
    <t>LONGHOLD</t>
  </si>
  <si>
    <t>OTHER</t>
  </si>
  <si>
    <t>Dos 06/02/2022 Called REGENCE BCBSO BLUE CARD @ 800-448-0525 Spoke with RIN stated that Claim Rcvd on 10/26/2022 procd on 11/08/2022 As per rep stated claim completed there is no paid &amp; denied reason for that claim. rep reffused to provide more info &amp; need to get from Avality to more info. Claim# E59525186700. Call ref# 231600004883.</t>
  </si>
  <si>
    <t>Dos 07/18/2022 Called REGENCE BCBSO BLUE CARD @ 800-448-0525 Spoke with RIN stated that Claim Rcvd on 10/05/2022 procd on 10/18/2022 As per rep stated claim completed there is no paid &amp; denied reason for that claim. rep reffused to provide more info &amp; need to get from Avality to more info. Claim# E59297670800. Call ref# 231600005331.</t>
  </si>
  <si>
    <t xml:space="preserve">Dos 02/09/2023 Called REGENCE BCBSO BLUE CARD @ 800-448-0525 Spoke with RIN ask to sent back the reprocess the claim per rep said claim procd correctly &amp; stated that Claim Rcvd on 05/10/2023 procd on 05/23/2022. Claim Denied for payment info need to primary carrier. enquired about who is primary rep reffused to provide that info &amp; need to contact the patient to get for primary info Claim# E61627522201 Call ref# 231600005812.  </t>
  </si>
  <si>
    <t xml:space="preserve">Dos-05/05/2022-08/26/2022 Called ALLCARE CCO @ 888-460-0185 As per review claim denied for MISSING/INCOMPLETE/INVALID TREATMENT AUTHORIZATION CODE &amp; Called spoke with LORI Enquired about Auth# 202201207499999G5602 is Not Valid Code with CPT 97035 is not payable code Call ref# Lori060923. </t>
  </si>
  <si>
    <t xml:space="preserve">Dos-11/14/2022 Called ALLCARE CCO @ 888-460-0185 As per review claim denied for MISSING/INCOMPLETE/INVALID TREATMENT AUTHORIZATION CODE &amp; Called spoke with LORI Enquired about Auth# 202201207499999G5602 is Not Valid Code with CPT 97035 is not payable code Call ref# Lori060923. </t>
  </si>
  <si>
    <t>Dos-11/14/2022 Called ALLCARE CCO @ 888-460-0185 Spoke with LORI ask to reprocess the claim per rep said claim send back to reviewed need to allow wait for 30 business days Claim# 20230210920049601308 Call ref# Lori060923.</t>
  </si>
  <si>
    <t xml:space="preserve">Dos-03/29/2023 Called  MEDICARE @ 877-908-8431 Spoke with CRISTINE ask to send back reprocess the claim per rep said Claim denied for primary ins but there is anything on file Claim# 2223094033110. unable to reprocess the claim need to resubmit the claim (or) Reopen the claim with Mailing Addresses ; Oregon, Noridian JF Part B PO Box 6702. Fargo, ND 58108-6702 payor id# 02302 TFL is 1 year from DOS Call ref# 0555891. </t>
  </si>
  <si>
    <t>CLAIM RE-OPENED</t>
  </si>
  <si>
    <t>CLAIM SENT BACK TO REPROCESS</t>
  </si>
  <si>
    <t>Pasted</t>
  </si>
  <si>
    <t>Not Pasted</t>
  </si>
  <si>
    <t>Martin</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</si>
</sst>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9" fillId="0" borderId="0" xfId="0" applyFont="1" applyAlignment="1">
      <alignment horizontal="left" vertical="top"/>
    </xf>
    <xf numFmtId="164" fontId="19" fillId="0" borderId="0" xfId="0" applyNumberFormat="1" applyFont="1" applyAlignment="1">
      <alignment horizontal="left" vertical="top"/>
    </xf>
    <xf numFmtId="165" fontId="19" fillId="0" borderId="0" xfId="0" applyNumberFormat="1" applyFont="1" applyAlignment="1">
      <alignment horizontal="left" vertical="top"/>
    </xf>
    <xf numFmtId="0" fontId="19" fillId="0" borderId="10" xfId="0" applyFont="1" applyBorder="1" applyAlignment="1">
      <alignment horizontal="left" vertical="top" wrapText="1"/>
    </xf>
    <xf numFmtId="0" fontId="19" fillId="0" borderId="0" xfId="0" applyFont="1" applyAlignment="1">
      <alignment horizontal="left" vertical="top" wrapText="1"/>
    </xf>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0" fontId="18" fillId="33" borderId="10" xfId="0" applyFont="1" applyFill="1" applyBorder="1" applyAlignment="1">
      <alignment horizontal="left" vertical="top" wrapText="1"/>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wrapText="1"/>
    </xf>
    <xf numFmtId="0" fontId="18" fillId="37" borderId="10" xfId="0" applyFont="1" applyFill="1" applyBorder="1" applyAlignment="1">
      <alignment horizontal="left" vertical="top"/>
    </xf>
    <xf numFmtId="0" fontId="18" fillId="36" borderId="10" xfId="0" applyFont="1" applyFill="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center" vertical="center" wrapText="1"/>
    </xf>
    <xf numFmtId="0" fontId="19" fillId="0" borderId="0" xfId="0" applyFont="1" applyAlignment="1">
      <alignment horizontal="center" vertical="center"/>
    </xf>
    <xf numFmtId="14" fontId="19" fillId="0" borderId="10"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7" tint="-0.499984740745262"/>
  </sheetPr>
  <dimension ref="A1:AU35"/>
  <sheetViews>
    <sheetView showGridLines="0" tabSelected="1" zoomScale="70" zoomScaleNormal="70" workbookViewId="0">
      <selection activeCell="A2" sqref="A2"/>
    </sheetView>
  </sheetViews>
  <sheetFormatPr defaultColWidth="9.140625" defaultRowHeight="12.75"/>
  <cols>
    <col min="1" max="1" width="11.140625" style="6" bestFit="1" customWidth="1"/>
    <col min="2" max="2" width="8.5703125" style="5" bestFit="1" customWidth="1"/>
    <col min="3" max="3" width="39" style="5" bestFit="1" customWidth="1"/>
    <col min="4" max="4" width="14.7109375" style="5" bestFit="1" customWidth="1"/>
    <col min="5" max="5" width="49.85546875" style="9" customWidth="1"/>
    <col min="6" max="6" width="10.28515625" style="5" bestFit="1" customWidth="1"/>
    <col min="7" max="7" width="14.7109375" style="5" bestFit="1" customWidth="1"/>
    <col min="8" max="8" width="9.28515625" style="5" bestFit="1" customWidth="1"/>
    <col min="9" max="9" width="25.7109375" style="5" bestFit="1" customWidth="1"/>
    <col min="10" max="10" width="14.85546875" style="5" bestFit="1" customWidth="1"/>
    <col min="11" max="11" width="18.7109375" style="7" bestFit="1" customWidth="1"/>
    <col min="12" max="12" width="16.28515625" style="7" bestFit="1" customWidth="1"/>
    <col min="13" max="13" width="13.5703125" style="7" bestFit="1" customWidth="1"/>
    <col min="14" max="14" width="14.28515625" style="6" bestFit="1" customWidth="1"/>
    <col min="15" max="15" width="14.7109375" style="5" bestFit="1" customWidth="1"/>
    <col min="16" max="17" width="9.5703125" style="5" bestFit="1" customWidth="1"/>
    <col min="18" max="18" width="12.7109375" style="5" bestFit="1" customWidth="1"/>
    <col min="19" max="19" width="13" style="5" bestFit="1" customWidth="1"/>
    <col min="20" max="20" width="11.28515625" style="5" bestFit="1" customWidth="1"/>
    <col min="21" max="21" width="17.7109375" style="7" bestFit="1" customWidth="1"/>
    <col min="22" max="22" width="9.7109375" style="7" bestFit="1" customWidth="1"/>
    <col min="23" max="23" width="10" style="7" bestFit="1" customWidth="1"/>
    <col min="24" max="24" width="11.7109375" style="5" bestFit="1" customWidth="1"/>
    <col min="25" max="25" width="13.7109375" style="5" bestFit="1" customWidth="1"/>
    <col min="26" max="26" width="9.140625" style="5" bestFit="1" customWidth="1"/>
    <col min="27" max="27" width="10.28515625" style="5" bestFit="1" customWidth="1"/>
    <col min="28" max="28" width="13.28515625" style="5" bestFit="1" customWidth="1"/>
    <col min="29" max="29" width="16.85546875" style="6" bestFit="1" customWidth="1"/>
    <col min="30" max="30" width="13.140625" style="5" bestFit="1" customWidth="1"/>
    <col min="31" max="31" width="23.42578125" style="5" bestFit="1" customWidth="1"/>
    <col min="32" max="32" width="14.28515625" style="5" bestFit="1" customWidth="1"/>
    <col min="33" max="33" width="255.7109375" style="5" bestFit="1" customWidth="1"/>
    <col min="34" max="34" width="10.28515625" style="5" bestFit="1" customWidth="1"/>
    <col min="35" max="35" width="9.140625" style="5" bestFit="1" customWidth="1"/>
    <col min="36" max="36" width="12.5703125" style="5" bestFit="1" customWidth="1"/>
    <col min="37" max="37" width="13" style="5" bestFit="1" customWidth="1"/>
    <col min="38" max="38" width="13.42578125" style="5" bestFit="1" customWidth="1"/>
    <col min="39" max="39" width="129.140625" style="9" customWidth="1"/>
    <col min="40" max="40" width="27.140625" style="25" bestFit="1" customWidth="1"/>
    <col min="41" max="41" width="16.28515625" style="25" bestFit="1" customWidth="1"/>
    <col min="42" max="42" width="9.140625" style="25" bestFit="1" customWidth="1"/>
    <col min="43" max="43" width="10.7109375" style="25" bestFit="1" customWidth="1"/>
    <col min="44" max="44" width="11.85546875" style="25" bestFit="1" customWidth="1"/>
    <col min="45" max="45" width="13" style="25" bestFit="1" customWidth="1"/>
    <col min="46" max="46" width="13.42578125" style="25" bestFit="1" customWidth="1"/>
    <col min="47" max="47" width="16.85546875" style="5" bestFit="1" customWidth="1"/>
    <col min="48" max="16384" width="9.140625" style="5"/>
  </cols>
  <sheetData>
    <row r="1" spans="1:47">
      <c r="A1" s="10" t="s">
        <v>0</v>
      </c>
      <c r="B1" s="11" t="s">
        <v>1</v>
      </c>
      <c r="C1" s="12" t="s">
        <v>2</v>
      </c>
      <c r="D1" s="11" t="s">
        <v>3</v>
      </c>
      <c r="E1" s="13" t="s">
        <v>4</v>
      </c>
      <c r="F1" s="12" t="s">
        <v>105</v>
      </c>
      <c r="G1" s="12" t="s">
        <v>5</v>
      </c>
      <c r="H1" s="11" t="s">
        <v>109</v>
      </c>
      <c r="I1" s="12" t="s">
        <v>6</v>
      </c>
      <c r="J1" s="11" t="s">
        <v>7</v>
      </c>
      <c r="K1" s="14" t="s">
        <v>8</v>
      </c>
      <c r="L1" s="14" t="s">
        <v>9</v>
      </c>
      <c r="M1" s="14" t="s">
        <v>10</v>
      </c>
      <c r="N1" s="15" t="s">
        <v>11</v>
      </c>
      <c r="O1" s="16" t="s">
        <v>12</v>
      </c>
      <c r="P1" s="10" t="s">
        <v>13</v>
      </c>
      <c r="Q1" s="11" t="s">
        <v>14</v>
      </c>
      <c r="R1" s="11" t="s">
        <v>15</v>
      </c>
      <c r="S1" s="11" t="s">
        <v>16</v>
      </c>
      <c r="T1" s="11" t="s">
        <v>17</v>
      </c>
      <c r="U1" s="14" t="s">
        <v>18</v>
      </c>
      <c r="V1" s="16" t="s">
        <v>19</v>
      </c>
      <c r="W1" s="14" t="s">
        <v>20</v>
      </c>
      <c r="X1" s="14" t="s">
        <v>21</v>
      </c>
      <c r="Y1" s="14" t="s">
        <v>22</v>
      </c>
      <c r="Z1" s="17" t="s">
        <v>23</v>
      </c>
      <c r="AA1" s="11" t="s">
        <v>24</v>
      </c>
      <c r="AB1" s="11" t="s">
        <v>25</v>
      </c>
      <c r="AC1" s="10" t="s">
        <v>26</v>
      </c>
      <c r="AD1" s="10" t="s">
        <v>27</v>
      </c>
      <c r="AE1" s="18" t="s">
        <v>110</v>
      </c>
      <c r="AF1" s="18" t="s">
        <v>111</v>
      </c>
      <c r="AG1" s="19" t="s">
        <v>112</v>
      </c>
      <c r="AH1" s="19" t="s">
        <v>113</v>
      </c>
      <c r="AI1" s="19" t="s">
        <v>114</v>
      </c>
      <c r="AJ1" s="19" t="s">
        <v>115</v>
      </c>
      <c r="AK1" s="19" t="s">
        <v>116</v>
      </c>
      <c r="AL1" s="19" t="s">
        <v>117</v>
      </c>
      <c r="AM1" s="20" t="s">
        <v>118</v>
      </c>
      <c r="AN1" s="22" t="s">
        <v>113</v>
      </c>
      <c r="AO1" s="22" t="s">
        <v>115</v>
      </c>
      <c r="AP1" s="22" t="s">
        <v>137</v>
      </c>
      <c r="AQ1" s="22" t="s">
        <v>138</v>
      </c>
      <c r="AR1" s="22" t="s">
        <v>119</v>
      </c>
      <c r="AS1" s="22" t="s">
        <v>116</v>
      </c>
      <c r="AT1" s="22" t="s">
        <v>117</v>
      </c>
      <c r="AU1" s="21" t="s">
        <v>120</v>
      </c>
    </row>
    <row r="2" spans="1:47" ht="38.25">
      <c r="A2" s="3">
        <v>45076</v>
      </c>
      <c r="B2" s="1" t="s">
        <v>101</v>
      </c>
      <c r="C2" s="1" t="s">
        <v>102</v>
      </c>
      <c r="D2" s="1" t="s">
        <v>48</v>
      </c>
      <c r="E2" s="8" t="s">
        <v>49</v>
      </c>
      <c r="F2" s="1" t="s">
        <v>106</v>
      </c>
      <c r="G2" s="1" t="s">
        <v>103</v>
      </c>
      <c r="H2" s="1">
        <v>1</v>
      </c>
      <c r="I2" s="1" t="s">
        <v>104</v>
      </c>
      <c r="J2" s="1" t="s">
        <v>47</v>
      </c>
      <c r="K2" s="2">
        <v>1011</v>
      </c>
      <c r="L2" s="2">
        <v>1011</v>
      </c>
      <c r="M2" s="2">
        <v>0</v>
      </c>
      <c r="N2" s="3">
        <v>44966</v>
      </c>
      <c r="O2" s="1">
        <v>88141</v>
      </c>
      <c r="P2" s="1" t="s">
        <v>77</v>
      </c>
      <c r="Q2" s="1" t="s">
        <v>78</v>
      </c>
      <c r="R2" s="1" t="s">
        <v>32</v>
      </c>
      <c r="S2" s="1">
        <v>3986</v>
      </c>
      <c r="T2" s="1" t="s">
        <v>35</v>
      </c>
      <c r="U2" s="2">
        <v>94</v>
      </c>
      <c r="V2" s="2">
        <v>94</v>
      </c>
      <c r="W2" s="2">
        <v>0</v>
      </c>
      <c r="X2" s="1" t="s">
        <v>47</v>
      </c>
      <c r="Y2" s="1">
        <v>5971</v>
      </c>
      <c r="Z2" s="1" t="s">
        <v>36</v>
      </c>
      <c r="AA2" s="1">
        <v>4</v>
      </c>
      <c r="AB2" s="1" t="s">
        <v>31</v>
      </c>
      <c r="AC2" s="3">
        <v>45076</v>
      </c>
      <c r="AD2" s="4">
        <v>33626</v>
      </c>
      <c r="AE2" s="1" t="str">
        <f t="shared" ref="AE2:AE25" si="0">G2&amp;N2&amp;V2</f>
        <v>NPD.Z2002547324496694</v>
      </c>
      <c r="AF2" s="1" t="s">
        <v>126</v>
      </c>
      <c r="AG2" s="1" t="s">
        <v>132</v>
      </c>
      <c r="AH2" s="1" t="s">
        <v>131</v>
      </c>
      <c r="AI2" s="1" t="s">
        <v>125</v>
      </c>
      <c r="AJ2" s="1" t="s">
        <v>127</v>
      </c>
      <c r="AK2" s="1" t="s">
        <v>128</v>
      </c>
      <c r="AL2" s="4">
        <v>45086</v>
      </c>
      <c r="AM2" s="8" t="s">
        <v>144</v>
      </c>
      <c r="AN2" s="23" t="s">
        <v>141</v>
      </c>
      <c r="AO2" s="23" t="s">
        <v>152</v>
      </c>
      <c r="AP2" s="23">
        <v>10.119999999999999</v>
      </c>
      <c r="AQ2" s="23">
        <v>10.27</v>
      </c>
      <c r="AR2" s="23"/>
      <c r="AS2" s="23" t="s">
        <v>153</v>
      </c>
      <c r="AT2" s="26">
        <v>45086</v>
      </c>
      <c r="AU2" s="1" t="s">
        <v>129</v>
      </c>
    </row>
    <row r="3" spans="1:47" ht="25.5">
      <c r="A3" s="3">
        <v>44976</v>
      </c>
      <c r="B3" s="1" t="s">
        <v>57</v>
      </c>
      <c r="C3" s="1" t="s">
        <v>54</v>
      </c>
      <c r="D3" s="1" t="s">
        <v>68</v>
      </c>
      <c r="E3" s="8" t="s">
        <v>69</v>
      </c>
      <c r="F3" s="1" t="s">
        <v>108</v>
      </c>
      <c r="G3" s="1" t="s">
        <v>71</v>
      </c>
      <c r="H3" s="1">
        <v>0</v>
      </c>
      <c r="I3" s="1" t="s">
        <v>72</v>
      </c>
      <c r="J3" s="1" t="s">
        <v>73</v>
      </c>
      <c r="K3" s="2">
        <v>1813</v>
      </c>
      <c r="L3" s="2">
        <v>1813</v>
      </c>
      <c r="M3" s="2">
        <v>0</v>
      </c>
      <c r="N3" s="3">
        <v>44910</v>
      </c>
      <c r="O3" s="1" t="s">
        <v>67</v>
      </c>
      <c r="P3" s="1" t="s">
        <v>74</v>
      </c>
      <c r="Q3" s="1" t="s">
        <v>61</v>
      </c>
      <c r="R3" s="1" t="s">
        <v>59</v>
      </c>
      <c r="S3" s="1"/>
      <c r="T3" s="1" t="s">
        <v>65</v>
      </c>
      <c r="U3" s="2">
        <v>620</v>
      </c>
      <c r="V3" s="2">
        <v>620</v>
      </c>
      <c r="W3" s="2">
        <v>0</v>
      </c>
      <c r="X3" s="1" t="s">
        <v>30</v>
      </c>
      <c r="Y3" s="1">
        <v>5954</v>
      </c>
      <c r="Z3" s="1" t="s">
        <v>63</v>
      </c>
      <c r="AA3" s="1">
        <v>1</v>
      </c>
      <c r="AB3" s="1"/>
      <c r="AC3" s="3"/>
      <c r="AD3" s="4">
        <v>15813</v>
      </c>
      <c r="AE3" s="1" t="str">
        <f t="shared" si="0"/>
        <v>WSH.5038643244910620</v>
      </c>
      <c r="AF3" s="1" t="s">
        <v>126</v>
      </c>
      <c r="AG3" s="1" t="s">
        <v>135</v>
      </c>
      <c r="AH3" s="1" t="s">
        <v>131</v>
      </c>
      <c r="AI3" s="1" t="s">
        <v>125</v>
      </c>
      <c r="AJ3" s="1" t="s">
        <v>127</v>
      </c>
      <c r="AK3" s="1" t="s">
        <v>128</v>
      </c>
      <c r="AL3" s="4">
        <v>45086</v>
      </c>
      <c r="AM3" s="8" t="s">
        <v>139</v>
      </c>
      <c r="AN3" s="23" t="s">
        <v>140</v>
      </c>
      <c r="AO3" s="23" t="s">
        <v>151</v>
      </c>
      <c r="AP3" s="23">
        <v>9.0500000000000007</v>
      </c>
      <c r="AQ3" s="23">
        <v>9.32</v>
      </c>
      <c r="AR3" s="23"/>
      <c r="AS3" s="23" t="s">
        <v>153</v>
      </c>
      <c r="AT3" s="26">
        <v>45086</v>
      </c>
      <c r="AU3" s="1" t="s">
        <v>129</v>
      </c>
    </row>
    <row r="4" spans="1:47" ht="25.5">
      <c r="A4" s="3">
        <v>44976</v>
      </c>
      <c r="B4" s="1" t="s">
        <v>57</v>
      </c>
      <c r="C4" s="1" t="s">
        <v>54</v>
      </c>
      <c r="D4" s="1" t="s">
        <v>68</v>
      </c>
      <c r="E4" s="8" t="s">
        <v>69</v>
      </c>
      <c r="F4" s="1" t="s">
        <v>108</v>
      </c>
      <c r="G4" s="1" t="s">
        <v>71</v>
      </c>
      <c r="H4" s="1">
        <v>0</v>
      </c>
      <c r="I4" s="1" t="s">
        <v>72</v>
      </c>
      <c r="J4" s="1" t="s">
        <v>73</v>
      </c>
      <c r="K4" s="2">
        <v>1813</v>
      </c>
      <c r="L4" s="2">
        <v>1813</v>
      </c>
      <c r="M4" s="2">
        <v>0</v>
      </c>
      <c r="N4" s="3">
        <v>44910</v>
      </c>
      <c r="O4" s="1">
        <v>99497</v>
      </c>
      <c r="P4" s="1" t="s">
        <v>74</v>
      </c>
      <c r="Q4" s="1" t="s">
        <v>61</v>
      </c>
      <c r="R4" s="1" t="s">
        <v>59</v>
      </c>
      <c r="S4" s="1"/>
      <c r="T4" s="1" t="s">
        <v>65</v>
      </c>
      <c r="U4" s="2">
        <v>246</v>
      </c>
      <c r="V4" s="2">
        <v>246</v>
      </c>
      <c r="W4" s="2">
        <v>0</v>
      </c>
      <c r="X4" s="1" t="s">
        <v>30</v>
      </c>
      <c r="Y4" s="1">
        <v>5954</v>
      </c>
      <c r="Z4" s="1" t="s">
        <v>63</v>
      </c>
      <c r="AA4" s="1">
        <v>1</v>
      </c>
      <c r="AB4" s="1"/>
      <c r="AC4" s="3"/>
      <c r="AD4" s="4">
        <v>15813</v>
      </c>
      <c r="AE4" s="1" t="str">
        <f t="shared" si="0"/>
        <v>WSH.5038643244910246</v>
      </c>
      <c r="AF4" s="1" t="s">
        <v>126</v>
      </c>
      <c r="AG4" s="1" t="s">
        <v>135</v>
      </c>
      <c r="AH4" s="1" t="s">
        <v>131</v>
      </c>
      <c r="AI4" s="1" t="s">
        <v>125</v>
      </c>
      <c r="AJ4" s="1" t="s">
        <v>127</v>
      </c>
      <c r="AK4" s="1" t="s">
        <v>128</v>
      </c>
      <c r="AL4" s="4">
        <v>45086</v>
      </c>
      <c r="AM4" s="8" t="s">
        <v>139</v>
      </c>
      <c r="AN4" s="23" t="s">
        <v>140</v>
      </c>
      <c r="AO4" s="23" t="s">
        <v>151</v>
      </c>
      <c r="AP4" s="23">
        <v>9.0500000000000007</v>
      </c>
      <c r="AQ4" s="23">
        <v>9.32</v>
      </c>
      <c r="AR4" s="23"/>
      <c r="AS4" s="23" t="s">
        <v>153</v>
      </c>
      <c r="AT4" s="26">
        <v>45086</v>
      </c>
      <c r="AU4" s="1" t="s">
        <v>129</v>
      </c>
    </row>
    <row r="5" spans="1:47" ht="25.5">
      <c r="A5" s="3">
        <v>44986</v>
      </c>
      <c r="B5" s="1" t="s">
        <v>57</v>
      </c>
      <c r="C5" s="1" t="s">
        <v>54</v>
      </c>
      <c r="D5" s="1" t="s">
        <v>68</v>
      </c>
      <c r="E5" s="8" t="s">
        <v>69</v>
      </c>
      <c r="F5" s="1" t="s">
        <v>108</v>
      </c>
      <c r="G5" s="1" t="s">
        <v>71</v>
      </c>
      <c r="H5" s="1">
        <v>0</v>
      </c>
      <c r="I5" s="1" t="s">
        <v>72</v>
      </c>
      <c r="J5" s="1" t="s">
        <v>73</v>
      </c>
      <c r="K5" s="2">
        <v>1813</v>
      </c>
      <c r="L5" s="2">
        <v>1813</v>
      </c>
      <c r="M5" s="2">
        <v>0</v>
      </c>
      <c r="N5" s="3">
        <v>44931</v>
      </c>
      <c r="O5" s="1">
        <v>99349</v>
      </c>
      <c r="P5" s="1" t="s">
        <v>66</v>
      </c>
      <c r="Q5" s="1" t="s">
        <v>62</v>
      </c>
      <c r="R5" s="1" t="s">
        <v>59</v>
      </c>
      <c r="S5" s="1"/>
      <c r="T5" s="1" t="s">
        <v>64</v>
      </c>
      <c r="U5" s="2">
        <v>280.5</v>
      </c>
      <c r="V5" s="2">
        <v>280.5</v>
      </c>
      <c r="W5" s="2">
        <v>0</v>
      </c>
      <c r="X5" s="1" t="s">
        <v>30</v>
      </c>
      <c r="Y5" s="1">
        <v>5959</v>
      </c>
      <c r="Z5" s="1" t="s">
        <v>63</v>
      </c>
      <c r="AA5" s="1">
        <v>1</v>
      </c>
      <c r="AB5" s="1"/>
      <c r="AC5" s="3"/>
      <c r="AD5" s="4">
        <v>15813</v>
      </c>
      <c r="AE5" s="1" t="str">
        <f t="shared" si="0"/>
        <v>WSH.5038643244931280.5</v>
      </c>
      <c r="AF5" s="1" t="s">
        <v>126</v>
      </c>
      <c r="AG5" s="1" t="s">
        <v>135</v>
      </c>
      <c r="AH5" s="1" t="s">
        <v>131</v>
      </c>
      <c r="AI5" s="1" t="s">
        <v>125</v>
      </c>
      <c r="AJ5" s="1" t="s">
        <v>127</v>
      </c>
      <c r="AK5" s="1" t="s">
        <v>128</v>
      </c>
      <c r="AL5" s="4">
        <v>45086</v>
      </c>
      <c r="AM5" s="8" t="s">
        <v>139</v>
      </c>
      <c r="AN5" s="23" t="s">
        <v>140</v>
      </c>
      <c r="AO5" s="23" t="s">
        <v>151</v>
      </c>
      <c r="AP5" s="23">
        <v>9.0500000000000007</v>
      </c>
      <c r="AQ5" s="23">
        <v>9.32</v>
      </c>
      <c r="AR5" s="23"/>
      <c r="AS5" s="23" t="s">
        <v>153</v>
      </c>
      <c r="AT5" s="26">
        <v>45086</v>
      </c>
      <c r="AU5" s="1" t="s">
        <v>129</v>
      </c>
    </row>
    <row r="6" spans="1:47" ht="38.25">
      <c r="A6" s="3">
        <v>45027</v>
      </c>
      <c r="B6" s="1" t="s">
        <v>41</v>
      </c>
      <c r="C6" s="1" t="s">
        <v>42</v>
      </c>
      <c r="D6" s="1" t="s">
        <v>44</v>
      </c>
      <c r="E6" s="8" t="s">
        <v>45</v>
      </c>
      <c r="F6" s="1" t="s">
        <v>107</v>
      </c>
      <c r="G6" s="1" t="s">
        <v>94</v>
      </c>
      <c r="H6" s="1">
        <v>0</v>
      </c>
      <c r="I6" s="1" t="s">
        <v>95</v>
      </c>
      <c r="J6" s="1" t="s">
        <v>30</v>
      </c>
      <c r="K6" s="2">
        <v>292.41000000000003</v>
      </c>
      <c r="L6" s="2">
        <v>292.41000000000003</v>
      </c>
      <c r="M6" s="2">
        <v>0</v>
      </c>
      <c r="N6" s="3">
        <v>45014</v>
      </c>
      <c r="O6" s="1">
        <v>97162</v>
      </c>
      <c r="P6" s="1" t="s">
        <v>87</v>
      </c>
      <c r="Q6" s="1"/>
      <c r="R6" s="1" t="s">
        <v>80</v>
      </c>
      <c r="S6" s="1">
        <v>3023</v>
      </c>
      <c r="T6" s="1" t="s">
        <v>76</v>
      </c>
      <c r="U6" s="2">
        <v>165</v>
      </c>
      <c r="V6" s="2">
        <v>165</v>
      </c>
      <c r="W6" s="2"/>
      <c r="X6" s="1" t="s">
        <v>30</v>
      </c>
      <c r="Y6" s="1">
        <v>5970</v>
      </c>
      <c r="Z6" s="1" t="s">
        <v>91</v>
      </c>
      <c r="AA6" s="1" t="s">
        <v>92</v>
      </c>
      <c r="AB6" s="1" t="s">
        <v>31</v>
      </c>
      <c r="AC6" s="3">
        <v>45027</v>
      </c>
      <c r="AD6" s="4">
        <v>18555</v>
      </c>
      <c r="AE6" s="1" t="str">
        <f t="shared" si="0"/>
        <v>RPT.630745014165</v>
      </c>
      <c r="AF6" s="1" t="s">
        <v>126</v>
      </c>
      <c r="AG6" s="1" t="s">
        <v>130</v>
      </c>
      <c r="AH6" s="1" t="s">
        <v>131</v>
      </c>
      <c r="AI6" s="1" t="s">
        <v>125</v>
      </c>
      <c r="AJ6" s="1" t="s">
        <v>127</v>
      </c>
      <c r="AK6" s="1" t="s">
        <v>128</v>
      </c>
      <c r="AL6" s="4">
        <v>45086</v>
      </c>
      <c r="AM6" s="8" t="s">
        <v>148</v>
      </c>
      <c r="AN6" s="24" t="s">
        <v>149</v>
      </c>
      <c r="AO6" s="23" t="s">
        <v>152</v>
      </c>
      <c r="AP6" s="23">
        <v>1.57</v>
      </c>
      <c r="AQ6" s="23">
        <v>3.25</v>
      </c>
      <c r="AR6" s="23"/>
      <c r="AS6" s="23" t="s">
        <v>153</v>
      </c>
      <c r="AT6" s="26">
        <v>45086</v>
      </c>
      <c r="AU6" s="1" t="s">
        <v>129</v>
      </c>
    </row>
    <row r="7" spans="1:47" ht="38.25">
      <c r="A7" s="3">
        <v>45027</v>
      </c>
      <c r="B7" s="1" t="s">
        <v>41</v>
      </c>
      <c r="C7" s="1" t="s">
        <v>42</v>
      </c>
      <c r="D7" s="1" t="s">
        <v>44</v>
      </c>
      <c r="E7" s="8" t="s">
        <v>45</v>
      </c>
      <c r="F7" s="1" t="s">
        <v>107</v>
      </c>
      <c r="G7" s="1" t="s">
        <v>94</v>
      </c>
      <c r="H7" s="1">
        <v>0</v>
      </c>
      <c r="I7" s="1" t="s">
        <v>95</v>
      </c>
      <c r="J7" s="1" t="s">
        <v>30</v>
      </c>
      <c r="K7" s="2">
        <v>292.41000000000003</v>
      </c>
      <c r="L7" s="2">
        <v>292.41000000000003</v>
      </c>
      <c r="M7" s="2">
        <v>0</v>
      </c>
      <c r="N7" s="3">
        <v>45014</v>
      </c>
      <c r="O7" s="1">
        <v>97110</v>
      </c>
      <c r="P7" s="1" t="s">
        <v>87</v>
      </c>
      <c r="Q7" s="1"/>
      <c r="R7" s="1" t="s">
        <v>80</v>
      </c>
      <c r="S7" s="1">
        <v>3023</v>
      </c>
      <c r="T7" s="1" t="s">
        <v>76</v>
      </c>
      <c r="U7" s="2">
        <v>60.45</v>
      </c>
      <c r="V7" s="2">
        <v>60.45</v>
      </c>
      <c r="W7" s="2"/>
      <c r="X7" s="1" t="s">
        <v>30</v>
      </c>
      <c r="Y7" s="1">
        <v>5970</v>
      </c>
      <c r="Z7" s="1" t="s">
        <v>91</v>
      </c>
      <c r="AA7" s="1" t="s">
        <v>92</v>
      </c>
      <c r="AB7" s="1" t="s">
        <v>31</v>
      </c>
      <c r="AC7" s="3">
        <v>45027</v>
      </c>
      <c r="AD7" s="4">
        <v>18555</v>
      </c>
      <c r="AE7" s="1" t="str">
        <f t="shared" si="0"/>
        <v>RPT.63074501460.45</v>
      </c>
      <c r="AF7" s="1" t="s">
        <v>126</v>
      </c>
      <c r="AG7" s="1" t="s">
        <v>130</v>
      </c>
      <c r="AH7" s="1" t="s">
        <v>131</v>
      </c>
      <c r="AI7" s="1" t="s">
        <v>125</v>
      </c>
      <c r="AJ7" s="1" t="s">
        <v>127</v>
      </c>
      <c r="AK7" s="1" t="s">
        <v>128</v>
      </c>
      <c r="AL7" s="4">
        <v>45086</v>
      </c>
      <c r="AM7" s="8" t="s">
        <v>148</v>
      </c>
      <c r="AN7" s="24" t="s">
        <v>149</v>
      </c>
      <c r="AO7" s="23" t="s">
        <v>152</v>
      </c>
      <c r="AP7" s="23">
        <v>1.57</v>
      </c>
      <c r="AQ7" s="23">
        <v>3.25</v>
      </c>
      <c r="AR7" s="23"/>
      <c r="AS7" s="23" t="s">
        <v>153</v>
      </c>
      <c r="AT7" s="26">
        <v>45086</v>
      </c>
      <c r="AU7" s="1" t="s">
        <v>129</v>
      </c>
    </row>
    <row r="8" spans="1:47" ht="38.25">
      <c r="A8" s="3">
        <v>45027</v>
      </c>
      <c r="B8" s="1" t="s">
        <v>41</v>
      </c>
      <c r="C8" s="1" t="s">
        <v>42</v>
      </c>
      <c r="D8" s="1" t="s">
        <v>44</v>
      </c>
      <c r="E8" s="8" t="s">
        <v>45</v>
      </c>
      <c r="F8" s="1" t="s">
        <v>107</v>
      </c>
      <c r="G8" s="1" t="s">
        <v>94</v>
      </c>
      <c r="H8" s="1">
        <v>1</v>
      </c>
      <c r="I8" s="1" t="s">
        <v>95</v>
      </c>
      <c r="J8" s="1" t="s">
        <v>30</v>
      </c>
      <c r="K8" s="2">
        <v>292.41000000000003</v>
      </c>
      <c r="L8" s="2">
        <v>292.41000000000003</v>
      </c>
      <c r="M8" s="2">
        <v>0</v>
      </c>
      <c r="N8" s="3">
        <v>45014</v>
      </c>
      <c r="O8" s="1">
        <v>97140</v>
      </c>
      <c r="P8" s="1" t="s">
        <v>87</v>
      </c>
      <c r="Q8" s="1"/>
      <c r="R8" s="1" t="s">
        <v>80</v>
      </c>
      <c r="S8" s="1">
        <v>3023</v>
      </c>
      <c r="T8" s="1" t="s">
        <v>76</v>
      </c>
      <c r="U8" s="2">
        <v>66.959999999999994</v>
      </c>
      <c r="V8" s="2">
        <v>66.959999999999994</v>
      </c>
      <c r="W8" s="2"/>
      <c r="X8" s="1" t="s">
        <v>30</v>
      </c>
      <c r="Y8" s="1">
        <v>5970</v>
      </c>
      <c r="Z8" s="1" t="s">
        <v>91</v>
      </c>
      <c r="AA8" s="1" t="s">
        <v>92</v>
      </c>
      <c r="AB8" s="1" t="s">
        <v>31</v>
      </c>
      <c r="AC8" s="3">
        <v>45027</v>
      </c>
      <c r="AD8" s="4">
        <v>18555</v>
      </c>
      <c r="AE8" s="1" t="str">
        <f t="shared" si="0"/>
        <v>RPT.63074501466.96</v>
      </c>
      <c r="AF8" s="1" t="s">
        <v>126</v>
      </c>
      <c r="AG8" s="1" t="s">
        <v>130</v>
      </c>
      <c r="AH8" s="1" t="s">
        <v>131</v>
      </c>
      <c r="AI8" s="1" t="s">
        <v>125</v>
      </c>
      <c r="AJ8" s="1" t="s">
        <v>127</v>
      </c>
      <c r="AK8" s="1" t="s">
        <v>128</v>
      </c>
      <c r="AL8" s="4">
        <v>45086</v>
      </c>
      <c r="AM8" s="8" t="s">
        <v>148</v>
      </c>
      <c r="AN8" s="24" t="s">
        <v>149</v>
      </c>
      <c r="AO8" s="23" t="s">
        <v>152</v>
      </c>
      <c r="AP8" s="23">
        <v>1.57</v>
      </c>
      <c r="AQ8" s="23">
        <v>3.25</v>
      </c>
      <c r="AR8" s="23"/>
      <c r="AS8" s="23" t="s">
        <v>153</v>
      </c>
      <c r="AT8" s="26">
        <v>45086</v>
      </c>
      <c r="AU8" s="1" t="s">
        <v>129</v>
      </c>
    </row>
    <row r="9" spans="1:47" ht="38.25">
      <c r="A9" s="3">
        <v>44876</v>
      </c>
      <c r="B9" s="1" t="s">
        <v>50</v>
      </c>
      <c r="C9" s="1" t="s">
        <v>51</v>
      </c>
      <c r="D9" s="1" t="s">
        <v>28</v>
      </c>
      <c r="E9" s="8" t="s">
        <v>29</v>
      </c>
      <c r="F9" s="1" t="s">
        <v>106</v>
      </c>
      <c r="G9" s="1" t="s">
        <v>81</v>
      </c>
      <c r="H9" s="1">
        <v>0</v>
      </c>
      <c r="I9" s="1" t="s">
        <v>82</v>
      </c>
      <c r="J9" s="1" t="s">
        <v>40</v>
      </c>
      <c r="K9" s="2">
        <v>395</v>
      </c>
      <c r="L9" s="2">
        <v>395</v>
      </c>
      <c r="M9" s="2">
        <v>0</v>
      </c>
      <c r="N9" s="3">
        <v>44714</v>
      </c>
      <c r="O9" s="1">
        <v>88360</v>
      </c>
      <c r="P9" s="1" t="s">
        <v>83</v>
      </c>
      <c r="Q9" s="1"/>
      <c r="R9" s="1" t="s">
        <v>32</v>
      </c>
      <c r="S9" s="1">
        <v>927</v>
      </c>
      <c r="T9" s="1" t="s">
        <v>35</v>
      </c>
      <c r="U9" s="2">
        <v>153</v>
      </c>
      <c r="V9" s="2">
        <v>153</v>
      </c>
      <c r="W9" s="2">
        <v>0</v>
      </c>
      <c r="X9" s="1" t="s">
        <v>40</v>
      </c>
      <c r="Y9" s="1">
        <v>5956</v>
      </c>
      <c r="Z9" s="1" t="s">
        <v>36</v>
      </c>
      <c r="AA9" s="1">
        <v>4</v>
      </c>
      <c r="AB9" s="1" t="s">
        <v>31</v>
      </c>
      <c r="AC9" s="3">
        <v>44876</v>
      </c>
      <c r="AD9" s="4">
        <v>23956</v>
      </c>
      <c r="AE9" s="1" t="str">
        <f t="shared" si="0"/>
        <v>NPD.Z20020848644714153</v>
      </c>
      <c r="AF9" s="1" t="s">
        <v>126</v>
      </c>
      <c r="AG9" s="1" t="s">
        <v>121</v>
      </c>
      <c r="AH9" s="1" t="s">
        <v>131</v>
      </c>
      <c r="AI9" s="1" t="s">
        <v>125</v>
      </c>
      <c r="AJ9" s="1" t="s">
        <v>127</v>
      </c>
      <c r="AK9" s="1" t="s">
        <v>128</v>
      </c>
      <c r="AL9" s="4">
        <v>45086</v>
      </c>
      <c r="AM9" s="8" t="s">
        <v>142</v>
      </c>
      <c r="AN9" s="23" t="s">
        <v>141</v>
      </c>
      <c r="AO9" s="23" t="s">
        <v>152</v>
      </c>
      <c r="AP9" s="23">
        <v>9.41</v>
      </c>
      <c r="AQ9" s="23">
        <v>9.58</v>
      </c>
      <c r="AR9" s="23"/>
      <c r="AS9" s="23" t="s">
        <v>153</v>
      </c>
      <c r="AT9" s="26">
        <v>45086</v>
      </c>
      <c r="AU9" s="1" t="s">
        <v>129</v>
      </c>
    </row>
    <row r="10" spans="1:47" ht="38.25">
      <c r="A10" s="3">
        <v>44876</v>
      </c>
      <c r="B10" s="1" t="s">
        <v>50</v>
      </c>
      <c r="C10" s="1" t="s">
        <v>51</v>
      </c>
      <c r="D10" s="1" t="s">
        <v>28</v>
      </c>
      <c r="E10" s="8" t="s">
        <v>29</v>
      </c>
      <c r="F10" s="1" t="s">
        <v>106</v>
      </c>
      <c r="G10" s="1" t="s">
        <v>81</v>
      </c>
      <c r="H10" s="1">
        <v>0</v>
      </c>
      <c r="I10" s="1" t="s">
        <v>82</v>
      </c>
      <c r="J10" s="1" t="s">
        <v>40</v>
      </c>
      <c r="K10" s="2">
        <v>395</v>
      </c>
      <c r="L10" s="2">
        <v>395</v>
      </c>
      <c r="M10" s="2">
        <v>0</v>
      </c>
      <c r="N10" s="3">
        <v>44714</v>
      </c>
      <c r="O10" s="1">
        <v>88305</v>
      </c>
      <c r="P10" s="1" t="s">
        <v>83</v>
      </c>
      <c r="Q10" s="1"/>
      <c r="R10" s="1" t="s">
        <v>32</v>
      </c>
      <c r="S10" s="1">
        <v>927</v>
      </c>
      <c r="T10" s="1" t="s">
        <v>35</v>
      </c>
      <c r="U10" s="2">
        <v>127</v>
      </c>
      <c r="V10" s="2">
        <v>127</v>
      </c>
      <c r="W10" s="2">
        <v>0</v>
      </c>
      <c r="X10" s="1" t="s">
        <v>40</v>
      </c>
      <c r="Y10" s="1">
        <v>5956</v>
      </c>
      <c r="Z10" s="1" t="s">
        <v>36</v>
      </c>
      <c r="AA10" s="1">
        <v>4</v>
      </c>
      <c r="AB10" s="1" t="s">
        <v>31</v>
      </c>
      <c r="AC10" s="3">
        <v>44876</v>
      </c>
      <c r="AD10" s="4">
        <v>23956</v>
      </c>
      <c r="AE10" s="1" t="str">
        <f t="shared" si="0"/>
        <v>NPD.Z20020848644714127</v>
      </c>
      <c r="AF10" s="1" t="s">
        <v>126</v>
      </c>
      <c r="AG10" s="1" t="s">
        <v>121</v>
      </c>
      <c r="AH10" s="1" t="s">
        <v>131</v>
      </c>
      <c r="AI10" s="1" t="s">
        <v>125</v>
      </c>
      <c r="AJ10" s="1" t="s">
        <v>127</v>
      </c>
      <c r="AK10" s="1" t="s">
        <v>128</v>
      </c>
      <c r="AL10" s="4">
        <v>45086</v>
      </c>
      <c r="AM10" s="8" t="s">
        <v>142</v>
      </c>
      <c r="AN10" s="23" t="s">
        <v>141</v>
      </c>
      <c r="AO10" s="23" t="s">
        <v>152</v>
      </c>
      <c r="AP10" s="23">
        <v>9.41</v>
      </c>
      <c r="AQ10" s="23">
        <v>9.58</v>
      </c>
      <c r="AR10" s="23"/>
      <c r="AS10" s="23" t="s">
        <v>153</v>
      </c>
      <c r="AT10" s="26">
        <v>45086</v>
      </c>
      <c r="AU10" s="1" t="s">
        <v>129</v>
      </c>
    </row>
    <row r="11" spans="1:47" ht="38.25">
      <c r="A11" s="3">
        <v>44876</v>
      </c>
      <c r="B11" s="1" t="s">
        <v>50</v>
      </c>
      <c r="C11" s="1" t="s">
        <v>51</v>
      </c>
      <c r="D11" s="1" t="s">
        <v>28</v>
      </c>
      <c r="E11" s="8" t="s">
        <v>29</v>
      </c>
      <c r="F11" s="1" t="s">
        <v>106</v>
      </c>
      <c r="G11" s="1" t="s">
        <v>81</v>
      </c>
      <c r="H11" s="1">
        <v>1</v>
      </c>
      <c r="I11" s="1" t="s">
        <v>82</v>
      </c>
      <c r="J11" s="1" t="s">
        <v>40</v>
      </c>
      <c r="K11" s="2">
        <v>395</v>
      </c>
      <c r="L11" s="2">
        <v>395</v>
      </c>
      <c r="M11" s="2">
        <v>0</v>
      </c>
      <c r="N11" s="3">
        <v>44714</v>
      </c>
      <c r="O11" s="1" t="s">
        <v>84</v>
      </c>
      <c r="P11" s="1" t="s">
        <v>83</v>
      </c>
      <c r="Q11" s="1"/>
      <c r="R11" s="1" t="s">
        <v>32</v>
      </c>
      <c r="S11" s="1">
        <v>927</v>
      </c>
      <c r="T11" s="1" t="s">
        <v>35</v>
      </c>
      <c r="U11" s="2">
        <v>115</v>
      </c>
      <c r="V11" s="2">
        <v>115</v>
      </c>
      <c r="W11" s="2">
        <v>0</v>
      </c>
      <c r="X11" s="1" t="s">
        <v>40</v>
      </c>
      <c r="Y11" s="1">
        <v>5956</v>
      </c>
      <c r="Z11" s="1" t="s">
        <v>36</v>
      </c>
      <c r="AA11" s="1">
        <v>4</v>
      </c>
      <c r="AB11" s="1" t="s">
        <v>31</v>
      </c>
      <c r="AC11" s="3">
        <v>44876</v>
      </c>
      <c r="AD11" s="4">
        <v>23956</v>
      </c>
      <c r="AE11" s="1" t="str">
        <f t="shared" si="0"/>
        <v>NPD.Z20020848644714115</v>
      </c>
      <c r="AF11" s="1" t="s">
        <v>126</v>
      </c>
      <c r="AG11" s="1" t="s">
        <v>121</v>
      </c>
      <c r="AH11" s="1" t="s">
        <v>131</v>
      </c>
      <c r="AI11" s="1" t="s">
        <v>125</v>
      </c>
      <c r="AJ11" s="1" t="s">
        <v>127</v>
      </c>
      <c r="AK11" s="1" t="s">
        <v>128</v>
      </c>
      <c r="AL11" s="4">
        <v>45086</v>
      </c>
      <c r="AM11" s="8" t="s">
        <v>142</v>
      </c>
      <c r="AN11" s="23" t="s">
        <v>141</v>
      </c>
      <c r="AO11" s="23" t="s">
        <v>152</v>
      </c>
      <c r="AP11" s="23">
        <v>9.41</v>
      </c>
      <c r="AQ11" s="23">
        <v>9.58</v>
      </c>
      <c r="AR11" s="23"/>
      <c r="AS11" s="23" t="s">
        <v>153</v>
      </c>
      <c r="AT11" s="26">
        <v>45086</v>
      </c>
      <c r="AU11" s="1" t="s">
        <v>129</v>
      </c>
    </row>
    <row r="12" spans="1:47" ht="38.25">
      <c r="A12" s="3">
        <v>44858</v>
      </c>
      <c r="B12" s="1" t="s">
        <v>50</v>
      </c>
      <c r="C12" s="1" t="s">
        <v>51</v>
      </c>
      <c r="D12" s="1" t="s">
        <v>28</v>
      </c>
      <c r="E12" s="8" t="s">
        <v>29</v>
      </c>
      <c r="F12" s="1" t="s">
        <v>106</v>
      </c>
      <c r="G12" s="1" t="s">
        <v>88</v>
      </c>
      <c r="H12" s="1">
        <v>1</v>
      </c>
      <c r="I12" s="1" t="s">
        <v>89</v>
      </c>
      <c r="J12" s="1" t="s">
        <v>46</v>
      </c>
      <c r="K12" s="2">
        <v>7.43</v>
      </c>
      <c r="L12" s="2">
        <v>7.43</v>
      </c>
      <c r="M12" s="2">
        <v>0</v>
      </c>
      <c r="N12" s="3">
        <v>44760</v>
      </c>
      <c r="O12" s="1">
        <v>86255</v>
      </c>
      <c r="P12" s="1" t="s">
        <v>90</v>
      </c>
      <c r="Q12" s="1"/>
      <c r="R12" s="1" t="s">
        <v>32</v>
      </c>
      <c r="S12" s="1">
        <v>3971</v>
      </c>
      <c r="T12" s="1" t="s">
        <v>33</v>
      </c>
      <c r="U12" s="2">
        <v>60</v>
      </c>
      <c r="V12" s="2">
        <v>7.43</v>
      </c>
      <c r="W12" s="2"/>
      <c r="X12" s="1" t="s">
        <v>46</v>
      </c>
      <c r="Y12" s="1">
        <v>5966</v>
      </c>
      <c r="Z12" s="1" t="s">
        <v>36</v>
      </c>
      <c r="AA12" s="1">
        <v>4</v>
      </c>
      <c r="AB12" s="1" t="s">
        <v>31</v>
      </c>
      <c r="AC12" s="3">
        <v>44858</v>
      </c>
      <c r="AD12" s="4">
        <v>28046</v>
      </c>
      <c r="AE12" s="1" t="str">
        <f t="shared" si="0"/>
        <v>NPD.Z200457980447607.43</v>
      </c>
      <c r="AF12" s="1" t="s">
        <v>126</v>
      </c>
      <c r="AG12" s="1" t="s">
        <v>122</v>
      </c>
      <c r="AH12" s="1" t="s">
        <v>131</v>
      </c>
      <c r="AI12" s="1" t="s">
        <v>125</v>
      </c>
      <c r="AJ12" s="1" t="s">
        <v>127</v>
      </c>
      <c r="AK12" s="1" t="s">
        <v>128</v>
      </c>
      <c r="AL12" s="4">
        <v>45086</v>
      </c>
      <c r="AM12" s="8" t="s">
        <v>143</v>
      </c>
      <c r="AN12" s="23" t="s">
        <v>141</v>
      </c>
      <c r="AO12" s="23" t="s">
        <v>152</v>
      </c>
      <c r="AP12" s="23">
        <v>9.58</v>
      </c>
      <c r="AQ12" s="23">
        <v>10.119999999999999</v>
      </c>
      <c r="AR12" s="23"/>
      <c r="AS12" s="23" t="s">
        <v>153</v>
      </c>
      <c r="AT12" s="26">
        <v>45086</v>
      </c>
      <c r="AU12" s="1" t="s">
        <v>129</v>
      </c>
    </row>
    <row r="13" spans="1:47" ht="25.5">
      <c r="A13" s="3">
        <v>45016</v>
      </c>
      <c r="B13" s="1" t="s">
        <v>53</v>
      </c>
      <c r="C13" s="1" t="s">
        <v>54</v>
      </c>
      <c r="D13" s="1" t="s">
        <v>55</v>
      </c>
      <c r="E13" s="8" t="s">
        <v>56</v>
      </c>
      <c r="F13" s="1" t="s">
        <v>108</v>
      </c>
      <c r="G13" s="1" t="s">
        <v>85</v>
      </c>
      <c r="H13" s="1">
        <v>1</v>
      </c>
      <c r="I13" s="1" t="s">
        <v>86</v>
      </c>
      <c r="J13" s="1" t="s">
        <v>34</v>
      </c>
      <c r="K13" s="2">
        <v>257</v>
      </c>
      <c r="L13" s="2">
        <v>257</v>
      </c>
      <c r="M13" s="2">
        <v>0</v>
      </c>
      <c r="N13" s="3">
        <v>44826</v>
      </c>
      <c r="O13" s="1">
        <v>99309</v>
      </c>
      <c r="P13" s="1" t="s">
        <v>58</v>
      </c>
      <c r="Q13" s="1" t="s">
        <v>61</v>
      </c>
      <c r="R13" s="1" t="s">
        <v>59</v>
      </c>
      <c r="S13" s="1"/>
      <c r="T13" s="1" t="s">
        <v>60</v>
      </c>
      <c r="U13" s="2">
        <v>257</v>
      </c>
      <c r="V13" s="2">
        <v>257</v>
      </c>
      <c r="W13" s="2">
        <v>0</v>
      </c>
      <c r="X13" s="1" t="s">
        <v>34</v>
      </c>
      <c r="Y13" s="1">
        <v>5959</v>
      </c>
      <c r="Z13" s="1" t="s">
        <v>63</v>
      </c>
      <c r="AA13" s="1">
        <v>1</v>
      </c>
      <c r="AB13" s="1"/>
      <c r="AC13" s="3"/>
      <c r="AD13" s="4">
        <v>12748</v>
      </c>
      <c r="AE13" s="1" t="str">
        <f t="shared" si="0"/>
        <v>WSH.4960327144826257</v>
      </c>
      <c r="AF13" s="1" t="s">
        <v>126</v>
      </c>
      <c r="AG13" s="1" t="s">
        <v>133</v>
      </c>
      <c r="AH13" s="1" t="s">
        <v>131</v>
      </c>
      <c r="AI13" s="1" t="s">
        <v>125</v>
      </c>
      <c r="AJ13" s="1" t="s">
        <v>127</v>
      </c>
      <c r="AK13" s="1" t="s">
        <v>128</v>
      </c>
      <c r="AL13" s="4">
        <v>45086</v>
      </c>
      <c r="AM13" s="8" t="s">
        <v>147</v>
      </c>
      <c r="AN13" s="23" t="s">
        <v>150</v>
      </c>
      <c r="AO13" s="23" t="s">
        <v>152</v>
      </c>
      <c r="AP13" s="23">
        <v>11.38</v>
      </c>
      <c r="AQ13" s="23">
        <v>12.26</v>
      </c>
      <c r="AR13" s="23"/>
      <c r="AS13" s="23" t="s">
        <v>153</v>
      </c>
      <c r="AT13" s="26">
        <v>45086</v>
      </c>
      <c r="AU13" s="1" t="s">
        <v>129</v>
      </c>
    </row>
    <row r="14" spans="1:47" ht="25.5">
      <c r="A14" s="3">
        <v>45004</v>
      </c>
      <c r="B14" s="1" t="s">
        <v>57</v>
      </c>
      <c r="C14" s="1" t="s">
        <v>54</v>
      </c>
      <c r="D14" s="1" t="s">
        <v>68</v>
      </c>
      <c r="E14" s="8" t="s">
        <v>69</v>
      </c>
      <c r="F14" s="1" t="s">
        <v>108</v>
      </c>
      <c r="G14" s="1" t="s">
        <v>71</v>
      </c>
      <c r="H14" s="1">
        <v>1</v>
      </c>
      <c r="I14" s="1" t="s">
        <v>72</v>
      </c>
      <c r="J14" s="1" t="s">
        <v>73</v>
      </c>
      <c r="K14" s="2">
        <v>1813</v>
      </c>
      <c r="L14" s="2">
        <v>1813</v>
      </c>
      <c r="M14" s="2">
        <v>0</v>
      </c>
      <c r="N14" s="3">
        <v>44938</v>
      </c>
      <c r="O14" s="1">
        <v>11719</v>
      </c>
      <c r="P14" s="1" t="s">
        <v>74</v>
      </c>
      <c r="Q14" s="1" t="s">
        <v>70</v>
      </c>
      <c r="R14" s="1" t="s">
        <v>59</v>
      </c>
      <c r="S14" s="1"/>
      <c r="T14" s="1" t="s">
        <v>64</v>
      </c>
      <c r="U14" s="2">
        <v>40</v>
      </c>
      <c r="V14" s="2">
        <v>40</v>
      </c>
      <c r="W14" s="2">
        <v>0</v>
      </c>
      <c r="X14" s="1" t="s">
        <v>73</v>
      </c>
      <c r="Y14" s="1">
        <v>5976</v>
      </c>
      <c r="Z14" s="1" t="s">
        <v>63</v>
      </c>
      <c r="AA14" s="1">
        <v>1</v>
      </c>
      <c r="AB14" s="1"/>
      <c r="AC14" s="3"/>
      <c r="AD14" s="4">
        <v>15813</v>
      </c>
      <c r="AE14" s="1" t="str">
        <f t="shared" si="0"/>
        <v>WSH.503864324493840</v>
      </c>
      <c r="AF14" s="1" t="s">
        <v>126</v>
      </c>
      <c r="AG14" s="1" t="s">
        <v>134</v>
      </c>
      <c r="AH14" s="1" t="s">
        <v>131</v>
      </c>
      <c r="AI14" s="1" t="s">
        <v>125</v>
      </c>
      <c r="AJ14" s="1" t="s">
        <v>127</v>
      </c>
      <c r="AK14" s="1" t="s">
        <v>128</v>
      </c>
      <c r="AL14" s="4">
        <v>45086</v>
      </c>
      <c r="AM14" s="8" t="s">
        <v>139</v>
      </c>
      <c r="AN14" s="23" t="s">
        <v>140</v>
      </c>
      <c r="AO14" s="23" t="s">
        <v>151</v>
      </c>
      <c r="AP14" s="23">
        <v>9.0500000000000007</v>
      </c>
      <c r="AQ14" s="23">
        <v>9.32</v>
      </c>
      <c r="AR14" s="23"/>
      <c r="AS14" s="23" t="s">
        <v>153</v>
      </c>
      <c r="AT14" s="26">
        <v>45086</v>
      </c>
      <c r="AU14" s="1" t="s">
        <v>129</v>
      </c>
    </row>
    <row r="15" spans="1:47" ht="25.5">
      <c r="A15" s="3">
        <v>44899</v>
      </c>
      <c r="B15" s="1" t="s">
        <v>53</v>
      </c>
      <c r="C15" s="1" t="s">
        <v>54</v>
      </c>
      <c r="D15" s="1" t="s">
        <v>43</v>
      </c>
      <c r="E15" s="8" t="s">
        <v>37</v>
      </c>
      <c r="F15" s="1" t="s">
        <v>107</v>
      </c>
      <c r="G15" s="1" t="s">
        <v>97</v>
      </c>
      <c r="H15" s="1">
        <v>1</v>
      </c>
      <c r="I15" s="1" t="s">
        <v>98</v>
      </c>
      <c r="J15" s="1" t="s">
        <v>34</v>
      </c>
      <c r="K15" s="2">
        <v>60</v>
      </c>
      <c r="L15" s="2">
        <v>60</v>
      </c>
      <c r="M15" s="2">
        <v>0</v>
      </c>
      <c r="N15" s="3">
        <v>44879</v>
      </c>
      <c r="O15" s="1">
        <v>97035</v>
      </c>
      <c r="P15" s="1" t="s">
        <v>96</v>
      </c>
      <c r="Q15" s="1"/>
      <c r="R15" s="1" t="s">
        <v>93</v>
      </c>
      <c r="S15" s="1">
        <v>4196</v>
      </c>
      <c r="T15" s="1" t="s">
        <v>76</v>
      </c>
      <c r="U15" s="2">
        <v>30</v>
      </c>
      <c r="V15" s="2">
        <v>30</v>
      </c>
      <c r="W15" s="2">
        <v>0</v>
      </c>
      <c r="X15" s="1" t="s">
        <v>34</v>
      </c>
      <c r="Y15" s="1">
        <v>5970</v>
      </c>
      <c r="Z15" s="1" t="s">
        <v>91</v>
      </c>
      <c r="AA15" s="1" t="s">
        <v>92</v>
      </c>
      <c r="AB15" s="1"/>
      <c r="AC15" s="3"/>
      <c r="AD15" s="4">
        <v>34200</v>
      </c>
      <c r="AE15" s="1" t="str">
        <f t="shared" si="0"/>
        <v>RPT.23564487930</v>
      </c>
      <c r="AF15" s="1" t="s">
        <v>126</v>
      </c>
      <c r="AG15" s="1" t="s">
        <v>123</v>
      </c>
      <c r="AH15" s="1" t="s">
        <v>131</v>
      </c>
      <c r="AI15" s="1" t="s">
        <v>125</v>
      </c>
      <c r="AJ15" s="1" t="s">
        <v>136</v>
      </c>
      <c r="AK15" s="1" t="s">
        <v>136</v>
      </c>
      <c r="AL15" s="1" t="s">
        <v>136</v>
      </c>
      <c r="AM15" s="8" t="s">
        <v>146</v>
      </c>
      <c r="AN15" s="23" t="s">
        <v>141</v>
      </c>
      <c r="AO15" s="23" t="s">
        <v>152</v>
      </c>
      <c r="AP15" s="23">
        <v>11.38</v>
      </c>
      <c r="AQ15" s="23">
        <v>12.26</v>
      </c>
      <c r="AR15" s="23"/>
      <c r="AS15" s="23" t="s">
        <v>153</v>
      </c>
      <c r="AT15" s="26">
        <v>45086</v>
      </c>
      <c r="AU15" s="1"/>
    </row>
    <row r="16" spans="1:47" ht="25.5">
      <c r="A16" s="3">
        <v>44834</v>
      </c>
      <c r="B16" s="1" t="s">
        <v>53</v>
      </c>
      <c r="C16" s="1" t="s">
        <v>54</v>
      </c>
      <c r="D16" s="1" t="s">
        <v>43</v>
      </c>
      <c r="E16" s="8" t="s">
        <v>37</v>
      </c>
      <c r="F16" s="1" t="s">
        <v>107</v>
      </c>
      <c r="G16" s="1" t="s">
        <v>99</v>
      </c>
      <c r="H16" s="1">
        <v>0</v>
      </c>
      <c r="I16" s="1" t="s">
        <v>100</v>
      </c>
      <c r="J16" s="1" t="s">
        <v>34</v>
      </c>
      <c r="K16" s="2">
        <v>300</v>
      </c>
      <c r="L16" s="2">
        <v>300</v>
      </c>
      <c r="M16" s="2">
        <v>0</v>
      </c>
      <c r="N16" s="3">
        <v>44799</v>
      </c>
      <c r="O16" s="1">
        <v>97035</v>
      </c>
      <c r="P16" s="1" t="s">
        <v>75</v>
      </c>
      <c r="Q16" s="1"/>
      <c r="R16" s="1" t="s">
        <v>79</v>
      </c>
      <c r="S16" s="1">
        <v>1398</v>
      </c>
      <c r="T16" s="1" t="s">
        <v>76</v>
      </c>
      <c r="U16" s="2">
        <v>30</v>
      </c>
      <c r="V16" s="2">
        <v>30</v>
      </c>
      <c r="W16" s="2">
        <v>0</v>
      </c>
      <c r="X16" s="1" t="s">
        <v>34</v>
      </c>
      <c r="Y16" s="1">
        <v>5970</v>
      </c>
      <c r="Z16" s="1" t="s">
        <v>91</v>
      </c>
      <c r="AA16" s="1" t="s">
        <v>92</v>
      </c>
      <c r="AB16" s="1"/>
      <c r="AC16" s="3"/>
      <c r="AD16" s="4">
        <v>23428</v>
      </c>
      <c r="AE16" s="1" t="str">
        <f t="shared" si="0"/>
        <v>RPT.47344479930</v>
      </c>
      <c r="AF16" s="1" t="s">
        <v>126</v>
      </c>
      <c r="AG16" s="1" t="s">
        <v>124</v>
      </c>
      <c r="AH16" s="1" t="s">
        <v>131</v>
      </c>
      <c r="AI16" s="1" t="s">
        <v>125</v>
      </c>
      <c r="AJ16" s="1" t="s">
        <v>136</v>
      </c>
      <c r="AK16" s="1" t="s">
        <v>136</v>
      </c>
      <c r="AL16" s="1" t="s">
        <v>136</v>
      </c>
      <c r="AM16" s="8" t="s">
        <v>145</v>
      </c>
      <c r="AN16" s="23" t="s">
        <v>141</v>
      </c>
      <c r="AO16" s="23" t="s">
        <v>152</v>
      </c>
      <c r="AP16" s="23">
        <v>11.38</v>
      </c>
      <c r="AQ16" s="23">
        <v>12.26</v>
      </c>
      <c r="AR16" s="23"/>
      <c r="AS16" s="23" t="s">
        <v>153</v>
      </c>
      <c r="AT16" s="26">
        <v>45086</v>
      </c>
      <c r="AU16" s="1"/>
    </row>
    <row r="17" spans="1:47" ht="25.5">
      <c r="A17" s="3">
        <v>44871</v>
      </c>
      <c r="B17" s="1" t="s">
        <v>53</v>
      </c>
      <c r="C17" s="1" t="s">
        <v>54</v>
      </c>
      <c r="D17" s="1" t="s">
        <v>43</v>
      </c>
      <c r="E17" s="8" t="s">
        <v>37</v>
      </c>
      <c r="F17" s="1" t="s">
        <v>107</v>
      </c>
      <c r="G17" s="1" t="s">
        <v>99</v>
      </c>
      <c r="H17" s="1">
        <v>0</v>
      </c>
      <c r="I17" s="1" t="s">
        <v>100</v>
      </c>
      <c r="J17" s="1" t="s">
        <v>34</v>
      </c>
      <c r="K17" s="2">
        <v>300</v>
      </c>
      <c r="L17" s="2">
        <v>300</v>
      </c>
      <c r="M17" s="2">
        <v>0</v>
      </c>
      <c r="N17" s="3">
        <v>44686</v>
      </c>
      <c r="O17" s="1">
        <v>97035</v>
      </c>
      <c r="P17" s="1" t="s">
        <v>75</v>
      </c>
      <c r="Q17" s="1"/>
      <c r="R17" s="1" t="s">
        <v>93</v>
      </c>
      <c r="S17" s="1">
        <v>1398</v>
      </c>
      <c r="T17" s="1" t="s">
        <v>76</v>
      </c>
      <c r="U17" s="2">
        <v>30</v>
      </c>
      <c r="V17" s="2">
        <v>30</v>
      </c>
      <c r="W17" s="2">
        <v>0</v>
      </c>
      <c r="X17" s="1" t="s">
        <v>34</v>
      </c>
      <c r="Y17" s="1">
        <v>5970</v>
      </c>
      <c r="Z17" s="1" t="s">
        <v>91</v>
      </c>
      <c r="AA17" s="1" t="s">
        <v>92</v>
      </c>
      <c r="AB17" s="1"/>
      <c r="AC17" s="3"/>
      <c r="AD17" s="4">
        <v>23428</v>
      </c>
      <c r="AE17" s="1" t="str">
        <f t="shared" si="0"/>
        <v>RPT.47344468630</v>
      </c>
      <c r="AF17" s="1" t="s">
        <v>126</v>
      </c>
      <c r="AG17" s="1" t="s">
        <v>124</v>
      </c>
      <c r="AH17" s="1" t="s">
        <v>131</v>
      </c>
      <c r="AI17" s="1" t="s">
        <v>125</v>
      </c>
      <c r="AJ17" s="1" t="s">
        <v>136</v>
      </c>
      <c r="AK17" s="1" t="s">
        <v>136</v>
      </c>
      <c r="AL17" s="1" t="s">
        <v>136</v>
      </c>
      <c r="AM17" s="8" t="s">
        <v>145</v>
      </c>
      <c r="AN17" s="23" t="s">
        <v>141</v>
      </c>
      <c r="AO17" s="23" t="s">
        <v>152</v>
      </c>
      <c r="AP17" s="23">
        <v>11.38</v>
      </c>
      <c r="AQ17" s="23">
        <v>12.26</v>
      </c>
      <c r="AR17" s="23"/>
      <c r="AS17" s="23" t="s">
        <v>153</v>
      </c>
      <c r="AT17" s="26">
        <v>45086</v>
      </c>
      <c r="AU17" s="1"/>
    </row>
    <row r="18" spans="1:47" ht="25.5">
      <c r="A18" s="3">
        <v>44871</v>
      </c>
      <c r="B18" s="1" t="s">
        <v>53</v>
      </c>
      <c r="C18" s="1" t="s">
        <v>54</v>
      </c>
      <c r="D18" s="1" t="s">
        <v>43</v>
      </c>
      <c r="E18" s="8" t="s">
        <v>37</v>
      </c>
      <c r="F18" s="1" t="s">
        <v>107</v>
      </c>
      <c r="G18" s="1" t="s">
        <v>99</v>
      </c>
      <c r="H18" s="1">
        <v>0</v>
      </c>
      <c r="I18" s="1" t="s">
        <v>100</v>
      </c>
      <c r="J18" s="1" t="s">
        <v>34</v>
      </c>
      <c r="K18" s="2">
        <v>300</v>
      </c>
      <c r="L18" s="2">
        <v>300</v>
      </c>
      <c r="M18" s="2">
        <v>0</v>
      </c>
      <c r="N18" s="3">
        <v>44693</v>
      </c>
      <c r="O18" s="1">
        <v>97035</v>
      </c>
      <c r="P18" s="1" t="s">
        <v>75</v>
      </c>
      <c r="Q18" s="1"/>
      <c r="R18" s="1" t="s">
        <v>93</v>
      </c>
      <c r="S18" s="1">
        <v>1398</v>
      </c>
      <c r="T18" s="1" t="s">
        <v>76</v>
      </c>
      <c r="U18" s="2">
        <v>30</v>
      </c>
      <c r="V18" s="2">
        <v>30</v>
      </c>
      <c r="W18" s="2">
        <v>0</v>
      </c>
      <c r="X18" s="1" t="s">
        <v>34</v>
      </c>
      <c r="Y18" s="1">
        <v>5970</v>
      </c>
      <c r="Z18" s="1" t="s">
        <v>91</v>
      </c>
      <c r="AA18" s="1" t="s">
        <v>92</v>
      </c>
      <c r="AB18" s="1"/>
      <c r="AC18" s="3"/>
      <c r="AD18" s="4">
        <v>23428</v>
      </c>
      <c r="AE18" s="1" t="str">
        <f t="shared" si="0"/>
        <v>RPT.47344469330</v>
      </c>
      <c r="AF18" s="1" t="s">
        <v>126</v>
      </c>
      <c r="AG18" s="1" t="s">
        <v>124</v>
      </c>
      <c r="AH18" s="1" t="s">
        <v>131</v>
      </c>
      <c r="AI18" s="1" t="s">
        <v>125</v>
      </c>
      <c r="AJ18" s="1" t="s">
        <v>136</v>
      </c>
      <c r="AK18" s="1" t="s">
        <v>136</v>
      </c>
      <c r="AL18" s="1" t="s">
        <v>136</v>
      </c>
      <c r="AM18" s="8" t="s">
        <v>145</v>
      </c>
      <c r="AN18" s="23" t="s">
        <v>141</v>
      </c>
      <c r="AO18" s="23" t="s">
        <v>152</v>
      </c>
      <c r="AP18" s="23">
        <v>11.38</v>
      </c>
      <c r="AQ18" s="23">
        <v>12.26</v>
      </c>
      <c r="AR18" s="23"/>
      <c r="AS18" s="23" t="s">
        <v>153</v>
      </c>
      <c r="AT18" s="26">
        <v>45086</v>
      </c>
      <c r="AU18" s="1"/>
    </row>
    <row r="19" spans="1:47" ht="25.5">
      <c r="A19" s="3">
        <v>44871</v>
      </c>
      <c r="B19" s="1" t="s">
        <v>53</v>
      </c>
      <c r="C19" s="1" t="s">
        <v>54</v>
      </c>
      <c r="D19" s="1" t="s">
        <v>43</v>
      </c>
      <c r="E19" s="8" t="s">
        <v>37</v>
      </c>
      <c r="F19" s="1" t="s">
        <v>107</v>
      </c>
      <c r="G19" s="1" t="s">
        <v>99</v>
      </c>
      <c r="H19" s="1">
        <v>0</v>
      </c>
      <c r="I19" s="1" t="s">
        <v>100</v>
      </c>
      <c r="J19" s="1" t="s">
        <v>34</v>
      </c>
      <c r="K19" s="2">
        <v>300</v>
      </c>
      <c r="L19" s="2">
        <v>300</v>
      </c>
      <c r="M19" s="2">
        <v>0</v>
      </c>
      <c r="N19" s="3">
        <v>44700</v>
      </c>
      <c r="O19" s="1">
        <v>97035</v>
      </c>
      <c r="P19" s="1" t="s">
        <v>75</v>
      </c>
      <c r="Q19" s="1"/>
      <c r="R19" s="1" t="s">
        <v>93</v>
      </c>
      <c r="S19" s="1">
        <v>1398</v>
      </c>
      <c r="T19" s="1" t="s">
        <v>76</v>
      </c>
      <c r="U19" s="2">
        <v>30</v>
      </c>
      <c r="V19" s="2">
        <v>30</v>
      </c>
      <c r="W19" s="2">
        <v>0</v>
      </c>
      <c r="X19" s="1" t="s">
        <v>34</v>
      </c>
      <c r="Y19" s="1">
        <v>5970</v>
      </c>
      <c r="Z19" s="1" t="s">
        <v>91</v>
      </c>
      <c r="AA19" s="1" t="s">
        <v>92</v>
      </c>
      <c r="AB19" s="1"/>
      <c r="AC19" s="3"/>
      <c r="AD19" s="4">
        <v>23428</v>
      </c>
      <c r="AE19" s="1" t="str">
        <f t="shared" si="0"/>
        <v>RPT.47344470030</v>
      </c>
      <c r="AF19" s="1" t="s">
        <v>126</v>
      </c>
      <c r="AG19" s="1" t="s">
        <v>124</v>
      </c>
      <c r="AH19" s="1" t="s">
        <v>131</v>
      </c>
      <c r="AI19" s="1" t="s">
        <v>125</v>
      </c>
      <c r="AJ19" s="1" t="s">
        <v>136</v>
      </c>
      <c r="AK19" s="1" t="s">
        <v>136</v>
      </c>
      <c r="AL19" s="1" t="s">
        <v>136</v>
      </c>
      <c r="AM19" s="8" t="s">
        <v>145</v>
      </c>
      <c r="AN19" s="23" t="s">
        <v>141</v>
      </c>
      <c r="AO19" s="23" t="s">
        <v>152</v>
      </c>
      <c r="AP19" s="23">
        <v>11.38</v>
      </c>
      <c r="AQ19" s="23">
        <v>12.26</v>
      </c>
      <c r="AR19" s="23"/>
      <c r="AS19" s="23" t="s">
        <v>153</v>
      </c>
      <c r="AT19" s="26">
        <v>45086</v>
      </c>
      <c r="AU19" s="1"/>
    </row>
    <row r="20" spans="1:47" ht="25.5">
      <c r="A20" s="3">
        <v>44761</v>
      </c>
      <c r="B20" s="1" t="s">
        <v>53</v>
      </c>
      <c r="C20" s="1" t="s">
        <v>54</v>
      </c>
      <c r="D20" s="1" t="s">
        <v>43</v>
      </c>
      <c r="E20" s="8" t="s">
        <v>37</v>
      </c>
      <c r="F20" s="1" t="s">
        <v>107</v>
      </c>
      <c r="G20" s="1" t="s">
        <v>99</v>
      </c>
      <c r="H20" s="1">
        <v>0</v>
      </c>
      <c r="I20" s="1" t="s">
        <v>100</v>
      </c>
      <c r="J20" s="1" t="s">
        <v>34</v>
      </c>
      <c r="K20" s="2">
        <v>300</v>
      </c>
      <c r="L20" s="2">
        <v>300</v>
      </c>
      <c r="M20" s="2">
        <v>0</v>
      </c>
      <c r="N20" s="3">
        <v>44727</v>
      </c>
      <c r="O20" s="1">
        <v>97035</v>
      </c>
      <c r="P20" s="1" t="s">
        <v>75</v>
      </c>
      <c r="Q20" s="1"/>
      <c r="R20" s="1" t="s">
        <v>79</v>
      </c>
      <c r="S20" s="1">
        <v>1398</v>
      </c>
      <c r="T20" s="1" t="s">
        <v>76</v>
      </c>
      <c r="U20" s="2">
        <v>30</v>
      </c>
      <c r="V20" s="2">
        <v>30</v>
      </c>
      <c r="W20" s="2">
        <v>0</v>
      </c>
      <c r="X20" s="1" t="s">
        <v>34</v>
      </c>
      <c r="Y20" s="1">
        <v>5970</v>
      </c>
      <c r="Z20" s="1" t="s">
        <v>91</v>
      </c>
      <c r="AA20" s="1" t="s">
        <v>92</v>
      </c>
      <c r="AB20" s="1"/>
      <c r="AC20" s="3"/>
      <c r="AD20" s="4">
        <v>23428</v>
      </c>
      <c r="AE20" s="1" t="str">
        <f t="shared" si="0"/>
        <v>RPT.47344472730</v>
      </c>
      <c r="AF20" s="1" t="s">
        <v>126</v>
      </c>
      <c r="AG20" s="1" t="s">
        <v>124</v>
      </c>
      <c r="AH20" s="1" t="s">
        <v>131</v>
      </c>
      <c r="AI20" s="1" t="s">
        <v>125</v>
      </c>
      <c r="AJ20" s="1" t="s">
        <v>136</v>
      </c>
      <c r="AK20" s="1" t="s">
        <v>136</v>
      </c>
      <c r="AL20" s="1" t="s">
        <v>136</v>
      </c>
      <c r="AM20" s="8" t="s">
        <v>145</v>
      </c>
      <c r="AN20" s="23" t="s">
        <v>141</v>
      </c>
      <c r="AO20" s="23" t="s">
        <v>152</v>
      </c>
      <c r="AP20" s="23">
        <v>11.38</v>
      </c>
      <c r="AQ20" s="23">
        <v>12.26</v>
      </c>
      <c r="AR20" s="23"/>
      <c r="AS20" s="23" t="s">
        <v>153</v>
      </c>
      <c r="AT20" s="26">
        <v>45086</v>
      </c>
      <c r="AU20" s="1"/>
    </row>
    <row r="21" spans="1:47" ht="25.5">
      <c r="A21" s="3">
        <v>44790</v>
      </c>
      <c r="B21" s="1" t="s">
        <v>53</v>
      </c>
      <c r="C21" s="1" t="s">
        <v>54</v>
      </c>
      <c r="D21" s="1" t="s">
        <v>43</v>
      </c>
      <c r="E21" s="8" t="s">
        <v>37</v>
      </c>
      <c r="F21" s="1" t="s">
        <v>107</v>
      </c>
      <c r="G21" s="1" t="s">
        <v>99</v>
      </c>
      <c r="H21" s="1">
        <v>0</v>
      </c>
      <c r="I21" s="1" t="s">
        <v>100</v>
      </c>
      <c r="J21" s="1" t="s">
        <v>34</v>
      </c>
      <c r="K21" s="2">
        <v>300</v>
      </c>
      <c r="L21" s="2">
        <v>300</v>
      </c>
      <c r="M21" s="2">
        <v>0</v>
      </c>
      <c r="N21" s="3">
        <v>44763</v>
      </c>
      <c r="O21" s="1">
        <v>97035</v>
      </c>
      <c r="P21" s="1" t="s">
        <v>75</v>
      </c>
      <c r="Q21" s="1"/>
      <c r="R21" s="1" t="s">
        <v>93</v>
      </c>
      <c r="S21" s="1">
        <v>1398</v>
      </c>
      <c r="T21" s="1" t="s">
        <v>76</v>
      </c>
      <c r="U21" s="2">
        <v>30</v>
      </c>
      <c r="V21" s="2">
        <v>30</v>
      </c>
      <c r="W21" s="2">
        <v>0</v>
      </c>
      <c r="X21" s="1" t="s">
        <v>34</v>
      </c>
      <c r="Y21" s="1">
        <v>5970</v>
      </c>
      <c r="Z21" s="1" t="s">
        <v>91</v>
      </c>
      <c r="AA21" s="1" t="s">
        <v>92</v>
      </c>
      <c r="AB21" s="1"/>
      <c r="AC21" s="3"/>
      <c r="AD21" s="4">
        <v>23428</v>
      </c>
      <c r="AE21" s="1" t="str">
        <f t="shared" si="0"/>
        <v>RPT.47344476330</v>
      </c>
      <c r="AF21" s="1" t="s">
        <v>126</v>
      </c>
      <c r="AG21" s="1" t="s">
        <v>124</v>
      </c>
      <c r="AH21" s="1" t="s">
        <v>131</v>
      </c>
      <c r="AI21" s="1" t="s">
        <v>125</v>
      </c>
      <c r="AJ21" s="1" t="s">
        <v>136</v>
      </c>
      <c r="AK21" s="1" t="s">
        <v>136</v>
      </c>
      <c r="AL21" s="1" t="s">
        <v>136</v>
      </c>
      <c r="AM21" s="8" t="s">
        <v>145</v>
      </c>
      <c r="AN21" s="23" t="s">
        <v>141</v>
      </c>
      <c r="AO21" s="23" t="s">
        <v>152</v>
      </c>
      <c r="AP21" s="23">
        <v>11.38</v>
      </c>
      <c r="AQ21" s="23">
        <v>12.26</v>
      </c>
      <c r="AR21" s="23"/>
      <c r="AS21" s="23" t="s">
        <v>153</v>
      </c>
      <c r="AT21" s="26">
        <v>45086</v>
      </c>
      <c r="AU21" s="1"/>
    </row>
    <row r="22" spans="1:47" ht="25.5">
      <c r="A22" s="3">
        <v>44790</v>
      </c>
      <c r="B22" s="1" t="s">
        <v>53</v>
      </c>
      <c r="C22" s="1" t="s">
        <v>54</v>
      </c>
      <c r="D22" s="1" t="s">
        <v>43</v>
      </c>
      <c r="E22" s="8" t="s">
        <v>37</v>
      </c>
      <c r="F22" s="1" t="s">
        <v>107</v>
      </c>
      <c r="G22" s="1" t="s">
        <v>99</v>
      </c>
      <c r="H22" s="1">
        <v>0</v>
      </c>
      <c r="I22" s="1" t="s">
        <v>100</v>
      </c>
      <c r="J22" s="1" t="s">
        <v>34</v>
      </c>
      <c r="K22" s="2">
        <v>300</v>
      </c>
      <c r="L22" s="2">
        <v>300</v>
      </c>
      <c r="M22" s="2">
        <v>0</v>
      </c>
      <c r="N22" s="3">
        <v>44770</v>
      </c>
      <c r="O22" s="1">
        <v>97035</v>
      </c>
      <c r="P22" s="1" t="s">
        <v>75</v>
      </c>
      <c r="Q22" s="1"/>
      <c r="R22" s="1" t="s">
        <v>93</v>
      </c>
      <c r="S22" s="1">
        <v>1398</v>
      </c>
      <c r="T22" s="1" t="s">
        <v>76</v>
      </c>
      <c r="U22" s="2">
        <v>30</v>
      </c>
      <c r="V22" s="2">
        <v>30</v>
      </c>
      <c r="W22" s="2">
        <v>0</v>
      </c>
      <c r="X22" s="1" t="s">
        <v>34</v>
      </c>
      <c r="Y22" s="1">
        <v>5970</v>
      </c>
      <c r="Z22" s="1" t="s">
        <v>91</v>
      </c>
      <c r="AA22" s="1" t="s">
        <v>92</v>
      </c>
      <c r="AB22" s="1"/>
      <c r="AC22" s="3"/>
      <c r="AD22" s="4">
        <v>23428</v>
      </c>
      <c r="AE22" s="1" t="str">
        <f t="shared" si="0"/>
        <v>RPT.47344477030</v>
      </c>
      <c r="AF22" s="1" t="s">
        <v>126</v>
      </c>
      <c r="AG22" s="1" t="s">
        <v>124</v>
      </c>
      <c r="AH22" s="1" t="s">
        <v>131</v>
      </c>
      <c r="AI22" s="1" t="s">
        <v>125</v>
      </c>
      <c r="AJ22" s="1" t="s">
        <v>136</v>
      </c>
      <c r="AK22" s="1" t="s">
        <v>136</v>
      </c>
      <c r="AL22" s="1" t="s">
        <v>136</v>
      </c>
      <c r="AM22" s="8" t="s">
        <v>145</v>
      </c>
      <c r="AN22" s="23" t="s">
        <v>141</v>
      </c>
      <c r="AO22" s="23" t="s">
        <v>152</v>
      </c>
      <c r="AP22" s="23">
        <v>11.38</v>
      </c>
      <c r="AQ22" s="23">
        <v>12.26</v>
      </c>
      <c r="AR22" s="23"/>
      <c r="AS22" s="23" t="s">
        <v>153</v>
      </c>
      <c r="AT22" s="26">
        <v>45086</v>
      </c>
      <c r="AU22" s="1"/>
    </row>
    <row r="23" spans="1:47" ht="25.5">
      <c r="A23" s="3">
        <v>44807</v>
      </c>
      <c r="B23" s="1" t="s">
        <v>53</v>
      </c>
      <c r="C23" s="1" t="s">
        <v>54</v>
      </c>
      <c r="D23" s="1" t="s">
        <v>43</v>
      </c>
      <c r="E23" s="8" t="s">
        <v>37</v>
      </c>
      <c r="F23" s="1" t="s">
        <v>107</v>
      </c>
      <c r="G23" s="1" t="s">
        <v>99</v>
      </c>
      <c r="H23" s="1">
        <v>0</v>
      </c>
      <c r="I23" s="1" t="s">
        <v>100</v>
      </c>
      <c r="J23" s="1" t="s">
        <v>34</v>
      </c>
      <c r="K23" s="2">
        <v>300</v>
      </c>
      <c r="L23" s="2">
        <v>300</v>
      </c>
      <c r="M23" s="2">
        <v>0</v>
      </c>
      <c r="N23" s="3">
        <v>44777</v>
      </c>
      <c r="O23" s="1">
        <v>97035</v>
      </c>
      <c r="P23" s="1" t="s">
        <v>75</v>
      </c>
      <c r="Q23" s="1"/>
      <c r="R23" s="1" t="s">
        <v>52</v>
      </c>
      <c r="S23" s="1">
        <v>1398</v>
      </c>
      <c r="T23" s="1" t="s">
        <v>76</v>
      </c>
      <c r="U23" s="2">
        <v>30</v>
      </c>
      <c r="V23" s="2">
        <v>30</v>
      </c>
      <c r="W23" s="2">
        <v>0</v>
      </c>
      <c r="X23" s="1" t="s">
        <v>34</v>
      </c>
      <c r="Y23" s="1">
        <v>5970</v>
      </c>
      <c r="Z23" s="1" t="s">
        <v>91</v>
      </c>
      <c r="AA23" s="1" t="s">
        <v>92</v>
      </c>
      <c r="AB23" s="1"/>
      <c r="AC23" s="3"/>
      <c r="AD23" s="4">
        <v>23428</v>
      </c>
      <c r="AE23" s="1" t="str">
        <f t="shared" si="0"/>
        <v>RPT.47344477730</v>
      </c>
      <c r="AF23" s="1" t="s">
        <v>126</v>
      </c>
      <c r="AG23" s="1" t="s">
        <v>124</v>
      </c>
      <c r="AH23" s="1" t="s">
        <v>131</v>
      </c>
      <c r="AI23" s="1" t="s">
        <v>125</v>
      </c>
      <c r="AJ23" s="1" t="s">
        <v>136</v>
      </c>
      <c r="AK23" s="1" t="s">
        <v>136</v>
      </c>
      <c r="AL23" s="1" t="s">
        <v>136</v>
      </c>
      <c r="AM23" s="8" t="s">
        <v>145</v>
      </c>
      <c r="AN23" s="23" t="s">
        <v>141</v>
      </c>
      <c r="AO23" s="23" t="s">
        <v>152</v>
      </c>
      <c r="AP23" s="23">
        <v>11.38</v>
      </c>
      <c r="AQ23" s="23">
        <v>12.26</v>
      </c>
      <c r="AR23" s="23"/>
      <c r="AS23" s="23" t="s">
        <v>153</v>
      </c>
      <c r="AT23" s="26">
        <v>45086</v>
      </c>
      <c r="AU23" s="1"/>
    </row>
    <row r="24" spans="1:47" ht="25.5">
      <c r="A24" s="3">
        <v>44807</v>
      </c>
      <c r="B24" s="1" t="s">
        <v>53</v>
      </c>
      <c r="C24" s="1" t="s">
        <v>54</v>
      </c>
      <c r="D24" s="1" t="s">
        <v>43</v>
      </c>
      <c r="E24" s="8" t="s">
        <v>37</v>
      </c>
      <c r="F24" s="1" t="s">
        <v>107</v>
      </c>
      <c r="G24" s="1" t="s">
        <v>99</v>
      </c>
      <c r="H24" s="1">
        <v>0</v>
      </c>
      <c r="I24" s="1" t="s">
        <v>100</v>
      </c>
      <c r="J24" s="1" t="s">
        <v>34</v>
      </c>
      <c r="K24" s="2">
        <v>300</v>
      </c>
      <c r="L24" s="2">
        <v>300</v>
      </c>
      <c r="M24" s="2">
        <v>0</v>
      </c>
      <c r="N24" s="3">
        <v>44784</v>
      </c>
      <c r="O24" s="1">
        <v>97035</v>
      </c>
      <c r="P24" s="1" t="s">
        <v>75</v>
      </c>
      <c r="Q24" s="1"/>
      <c r="R24" s="1" t="s">
        <v>52</v>
      </c>
      <c r="S24" s="1">
        <v>1398</v>
      </c>
      <c r="T24" s="1" t="s">
        <v>76</v>
      </c>
      <c r="U24" s="2">
        <v>30</v>
      </c>
      <c r="V24" s="2">
        <v>30</v>
      </c>
      <c r="W24" s="2">
        <v>0</v>
      </c>
      <c r="X24" s="1" t="s">
        <v>34</v>
      </c>
      <c r="Y24" s="1">
        <v>5970</v>
      </c>
      <c r="Z24" s="1" t="s">
        <v>91</v>
      </c>
      <c r="AA24" s="1" t="s">
        <v>92</v>
      </c>
      <c r="AB24" s="1"/>
      <c r="AC24" s="3"/>
      <c r="AD24" s="4">
        <v>23428</v>
      </c>
      <c r="AE24" s="1" t="str">
        <f t="shared" si="0"/>
        <v>RPT.47344478430</v>
      </c>
      <c r="AF24" s="1" t="s">
        <v>126</v>
      </c>
      <c r="AG24" s="1" t="s">
        <v>124</v>
      </c>
      <c r="AH24" s="1" t="s">
        <v>131</v>
      </c>
      <c r="AI24" s="1" t="s">
        <v>125</v>
      </c>
      <c r="AJ24" s="1" t="s">
        <v>136</v>
      </c>
      <c r="AK24" s="1" t="s">
        <v>136</v>
      </c>
      <c r="AL24" s="1" t="s">
        <v>136</v>
      </c>
      <c r="AM24" s="8" t="s">
        <v>145</v>
      </c>
      <c r="AN24" s="23" t="s">
        <v>141</v>
      </c>
      <c r="AO24" s="23" t="s">
        <v>152</v>
      </c>
      <c r="AP24" s="23">
        <v>11.38</v>
      </c>
      <c r="AQ24" s="23">
        <v>12.26</v>
      </c>
      <c r="AR24" s="23"/>
      <c r="AS24" s="23" t="s">
        <v>153</v>
      </c>
      <c r="AT24" s="26">
        <v>45086</v>
      </c>
      <c r="AU24" s="1"/>
    </row>
    <row r="25" spans="1:47" ht="25.5">
      <c r="A25" s="3">
        <v>44790</v>
      </c>
      <c r="B25" s="1" t="s">
        <v>53</v>
      </c>
      <c r="C25" s="1" t="s">
        <v>54</v>
      </c>
      <c r="D25" s="1" t="s">
        <v>38</v>
      </c>
      <c r="E25" s="8" t="s">
        <v>39</v>
      </c>
      <c r="F25" s="1" t="s">
        <v>107</v>
      </c>
      <c r="G25" s="1" t="s">
        <v>99</v>
      </c>
      <c r="H25" s="1">
        <v>1</v>
      </c>
      <c r="I25" s="1" t="s">
        <v>100</v>
      </c>
      <c r="J25" s="1" t="s">
        <v>34</v>
      </c>
      <c r="K25" s="2">
        <v>300</v>
      </c>
      <c r="L25" s="2">
        <v>300</v>
      </c>
      <c r="M25" s="2">
        <v>0</v>
      </c>
      <c r="N25" s="3">
        <v>44735</v>
      </c>
      <c r="O25" s="1">
        <v>97035</v>
      </c>
      <c r="P25" s="1" t="s">
        <v>75</v>
      </c>
      <c r="Q25" s="1"/>
      <c r="R25" s="1" t="s">
        <v>93</v>
      </c>
      <c r="S25" s="1">
        <v>1398</v>
      </c>
      <c r="T25" s="1" t="s">
        <v>76</v>
      </c>
      <c r="U25" s="2">
        <v>30</v>
      </c>
      <c r="V25" s="2">
        <v>30</v>
      </c>
      <c r="W25" s="2">
        <v>0</v>
      </c>
      <c r="X25" s="1" t="s">
        <v>34</v>
      </c>
      <c r="Y25" s="1">
        <v>5970</v>
      </c>
      <c r="Z25" s="1" t="s">
        <v>91</v>
      </c>
      <c r="AA25" s="1" t="s">
        <v>92</v>
      </c>
      <c r="AB25" s="1"/>
      <c r="AC25" s="3"/>
      <c r="AD25" s="4">
        <v>23428</v>
      </c>
      <c r="AE25" s="1" t="str">
        <f t="shared" si="0"/>
        <v>RPT.47344473530</v>
      </c>
      <c r="AF25" s="1" t="s">
        <v>126</v>
      </c>
      <c r="AG25" s="1" t="s">
        <v>124</v>
      </c>
      <c r="AH25" s="1" t="s">
        <v>131</v>
      </c>
      <c r="AI25" s="1" t="s">
        <v>125</v>
      </c>
      <c r="AJ25" s="1" t="s">
        <v>136</v>
      </c>
      <c r="AK25" s="1" t="s">
        <v>136</v>
      </c>
      <c r="AL25" s="1" t="s">
        <v>136</v>
      </c>
      <c r="AM25" s="8" t="s">
        <v>145</v>
      </c>
      <c r="AN25" s="23" t="s">
        <v>141</v>
      </c>
      <c r="AO25" s="23" t="s">
        <v>152</v>
      </c>
      <c r="AP25" s="23">
        <v>11.38</v>
      </c>
      <c r="AQ25" s="23">
        <v>12.26</v>
      </c>
      <c r="AR25" s="23"/>
      <c r="AS25" s="23" t="s">
        <v>153</v>
      </c>
      <c r="AT25" s="26">
        <v>45086</v>
      </c>
      <c r="AU25" s="1"/>
    </row>
    <row r="35" spans="39:39">
      <c r="AM35" s="8"/>
    </row>
  </sheetData>
  <sortState ref="A2:AU1242">
    <sortCondition ref="AH2:AH1242"/>
    <sortCondition ref="AN2:AN1242"/>
  </sortState>
  <customSheetViews>
    <customSheetView guid="{23ED88D8-6FA7-4057-9B75-53FD2E3667D4}" showGridLines="0" hiddenColumns="1" topLeftCell="C1">
      <selection activeCell="F1" sqref="F1"/>
      <pageMargins left="0.7" right="0.7" top="0.75" bottom="0.75" header="0.3" footer="0.3"/>
      <pageSetup paperSize="9" orientation="landscape" r:id="rId1"/>
    </customSheetView>
    <customSheetView guid="{AC91D338-28B2-423B-9267-15424E4BEC01}" showGridLines="0" filter="1" showAutoFilter="1" hiddenColumns="1" topLeftCell="F1">
      <selection activeCell="F1" sqref="F1"/>
      <pageMargins left="0.7" right="0.7" top="0.75" bottom="0.75" header="0.3" footer="0.3"/>
      <pageSetup paperSize="9" orientation="landscape" r:id="rId2"/>
      <autoFilter ref="A1:AS3105">
        <filterColumn colId="6">
          <filters>
            <filter val="RPT.6344"/>
            <filter val="RPT.6345"/>
            <filter val="RPT.6354"/>
            <filter val="RPT.6358"/>
            <filter val="RPT.6370"/>
            <filter val="RPT.6379"/>
          </filters>
        </filterColumn>
        <filterColumn colId="44">
          <filters>
            <filter val="SEC - COINS"/>
          </filters>
        </filterColumn>
      </autoFilter>
    </customSheetView>
    <customSheetView guid="{82DC55EE-8259-412A-95F4-9137966BBFD2}" showGridLines="0" hiddenColumns="1" topLeftCell="C1">
      <selection activeCell="C1" sqref="C1"/>
      <pageMargins left="0.7" right="0.7" top="0.75" bottom="0.75" header="0.3" footer="0.3"/>
      <pageSetup paperSize="9" orientation="landscape" r:id="rId3"/>
    </customSheetView>
    <customSheetView guid="{AFF27A10-D746-4240-A735-95A123431120}" showGridLines="0" filter="1" showAutoFilter="1" hiddenColumns="1" topLeftCell="C1">
      <selection activeCell="G1" sqref="G1 G125 G138 G143:G144 G161:G164 G183 G193:G194 G196:G216 G218:G220 G223:G225 G228 G272:G274 G287:G290 G293:G295 G311:G312 G323:G325 G327 G342:G352 G491 G642:G649 G696:G698 G732 G751 G1161:G1164"/>
      <pageMargins left="0.7" right="0.7" top="0.75" bottom="0.75" header="0.3" footer="0.3"/>
      <pageSetup paperSize="9" orientation="landscape" r:id="rId4"/>
      <autoFilter ref="A1:AS1242">
        <filterColumn colId="37">
          <filters>
            <dateGroupItem year="2023" month="6" day="9" dateTimeGrouping="day"/>
          </filters>
        </filterColumn>
      </autoFilter>
    </customSheetView>
  </customSheetViews>
  <pageMargins left="0.7" right="0.7" top="0.75" bottom="0.75" header="0.3" footer="0.3"/>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Queue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2023-06-02T06:10:48Z</dcterms:created>
  <dcterms:modified xsi:type="dcterms:W3CDTF">2023-06-12T05:58:33Z</dcterms:modified>
</cp:coreProperties>
</file>