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05" yWindow="-105" windowWidth="20730" windowHeight="11760" activeTab="1"/>
  </bookViews>
  <sheets>
    <sheet name="Main" sheetId="20" r:id="rId1"/>
    <sheet name="Completed" sheetId="21" r:id="rId2"/>
    <sheet name="Pending" sheetId="22" r:id="rId3"/>
  </sheets>
  <definedNames>
    <definedName name="_xlnm._FilterDatabase" localSheetId="1" hidden="1">Completed!$A$1:$AT$29</definedName>
    <definedName name="_xlnm._FilterDatabase" localSheetId="0" hidden="1">Main!$A$1:$AS$36</definedName>
  </definedNames>
  <calcPr calcId="125725" iterateCount="1"/>
  <customWorkbookViews>
    <customWorkbookView name="AMSVL - 173 - Personal View" guid="{10A14F40-922B-4730-8119-C82025CB0741}" mergeInterval="0" personalView="1" maximized="1" xWindow="1" yWindow="1" windowWidth="1362" windowHeight="538" activeSheetId="3"/>
    <customWorkbookView name="AMSVL - 168 - Personal View" guid="{09E30AC0-3440-4C50-8DBE-AB79B1E6365C}" mergeInterval="0" personalView="1" maximized="1" xWindow="1" yWindow="1" windowWidth="1362" windowHeight="538" activeSheetId="3"/>
  </customWorkbookViews>
</workbook>
</file>

<file path=xl/calcChain.xml><?xml version="1.0" encoding="utf-8"?>
<calcChain xmlns="http://schemas.openxmlformats.org/spreadsheetml/2006/main">
  <c r="AE8" i="22"/>
  <c r="AE7"/>
  <c r="AE6"/>
  <c r="AE5"/>
  <c r="AE4"/>
  <c r="AE3"/>
  <c r="AE2"/>
  <c r="AE29" i="21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E3"/>
  <c r="AE2"/>
  <c r="AE27" i="20"/>
  <c r="AE28"/>
  <c r="AE29"/>
  <c r="AE30"/>
  <c r="AE31"/>
  <c r="AE32"/>
  <c r="AE33"/>
  <c r="AE34"/>
  <c r="AE35"/>
  <c r="AE36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E3"/>
  <c r="AE2"/>
</calcChain>
</file>

<file path=xl/sharedStrings.xml><?xml version="1.0" encoding="utf-8"?>
<sst xmlns="http://schemas.openxmlformats.org/spreadsheetml/2006/main" count="1872" uniqueCount="220">
  <si>
    <t>QUEUE DATE</t>
  </si>
  <si>
    <t>INS CODE</t>
  </si>
  <si>
    <t>INSURANCE</t>
  </si>
  <si>
    <t>REASON CODE</t>
  </si>
  <si>
    <t>REASON</t>
  </si>
  <si>
    <t>ACCOUNT</t>
  </si>
  <si>
    <t>PATIENT</t>
  </si>
  <si>
    <t>PATIENT CLASS</t>
  </si>
  <si>
    <t>ACCOUNT BALANCE</t>
  </si>
  <si>
    <t>INSURANCE DUE</t>
  </si>
  <si>
    <t>PATIENT DUE</t>
  </si>
  <si>
    <t>SERVICE DATE</t>
  </si>
  <si>
    <t>CHARGE CODE</t>
  </si>
  <si>
    <t>ICD10.1</t>
  </si>
  <si>
    <t>ICD10.2</t>
  </si>
  <si>
    <t>PROV CODE</t>
  </si>
  <si>
    <t>REFER CODE</t>
  </si>
  <si>
    <t>LOC CODE</t>
  </si>
  <si>
    <t>CHARGE AMOUNT</t>
  </si>
  <si>
    <t>INS DUE</t>
  </si>
  <si>
    <t>PAT DUE</t>
  </si>
  <si>
    <t>LINE CLASS</t>
  </si>
  <si>
    <t xml:space="preserve">QUEUE NUM </t>
  </si>
  <si>
    <t xml:space="preserve">USER </t>
  </si>
  <si>
    <t xml:space="preserve">PROFILE </t>
  </si>
  <si>
    <t xml:space="preserve">PROGRAM </t>
  </si>
  <si>
    <t xml:space="preserve">PROGRAM DATE </t>
  </si>
  <si>
    <t xml:space="preserve">BIRTH DATE </t>
  </si>
  <si>
    <t>835.POST.DATA</t>
  </si>
  <si>
    <t>MC</t>
  </si>
  <si>
    <t>I1</t>
  </si>
  <si>
    <t>MEDICARE PART B</t>
  </si>
  <si>
    <t>CO22</t>
  </si>
  <si>
    <t>CLAIM DENIED BECAUSE THIS CARE MAY BE COVERED BY ANOTHER PAYOR PER COB</t>
  </si>
  <si>
    <t>&amp;HPAC&amp;</t>
  </si>
  <si>
    <t>UNASSIGN</t>
  </si>
  <si>
    <t>DATASET</t>
  </si>
  <si>
    <t>CLAIMS</t>
  </si>
  <si>
    <t>CONCATE</t>
  </si>
  <si>
    <t>FOLLOW UP</t>
  </si>
  <si>
    <t>AR COMMENT</t>
  </si>
  <si>
    <t>AR CODE</t>
  </si>
  <si>
    <t>STATUS</t>
  </si>
  <si>
    <t>NOTES</t>
  </si>
  <si>
    <t>WORKED BY</t>
  </si>
  <si>
    <t>WORKED ON</t>
  </si>
  <si>
    <t>CALLER COMMENT</t>
  </si>
  <si>
    <t>AUDIT FEEDBACK</t>
  </si>
  <si>
    <t>NEW</t>
  </si>
  <si>
    <t>WORKABLE - NEW</t>
  </si>
  <si>
    <t>NOT REQUIRED</t>
  </si>
  <si>
    <t>TABASSUM M</t>
  </si>
  <si>
    <t>CALL</t>
  </si>
  <si>
    <t>CHG PAID BY ANOTHER CARRIER</t>
  </si>
  <si>
    <t>OA23</t>
  </si>
  <si>
    <t>ADRIANNE</t>
  </si>
  <si>
    <t>MAM</t>
  </si>
  <si>
    <t>NPD</t>
  </si>
  <si>
    <t>DOS 02/13/2023 : Claim denied as "PATIENT LIABILITY MAY BE AFFECTED DUE TO COORDINATION OF BENEFITS" by MODA. So please call and get the detailed denial status.</t>
  </si>
  <si>
    <t>REF</t>
  </si>
  <si>
    <t>C44212</t>
  </si>
  <si>
    <t>C44319</t>
  </si>
  <si>
    <t>88331-XS</t>
  </si>
  <si>
    <t>WOOD, MILTON MAYNARD</t>
  </si>
  <si>
    <t>NPD.Z200130265</t>
  </si>
  <si>
    <t>MODA HEALTH PLANS</t>
  </si>
  <si>
    <t>I26</t>
  </si>
  <si>
    <t>RPT</t>
  </si>
  <si>
    <t>SEC &amp; ELIG</t>
  </si>
  <si>
    <t>CSS</t>
  </si>
  <si>
    <t>B351</t>
  </si>
  <si>
    <t>11719-Q9</t>
  </si>
  <si>
    <t>MTP</t>
  </si>
  <si>
    <t>OFF</t>
  </si>
  <si>
    <t>99213-25</t>
  </si>
  <si>
    <t>OFF2</t>
  </si>
  <si>
    <t>JTM</t>
  </si>
  <si>
    <t>KFA</t>
  </si>
  <si>
    <t>KSC</t>
  </si>
  <si>
    <t>M79671</t>
  </si>
  <si>
    <t>DOS 03/16/2023 : Claim paid by primary ins and crossed over to OREGON-MEDICAID. So please call and get the detailed claim status.</t>
  </si>
  <si>
    <t>TELE</t>
  </si>
  <si>
    <t>DS</t>
  </si>
  <si>
    <t>F341</t>
  </si>
  <si>
    <t>F451</t>
  </si>
  <si>
    <t>GLIDEWELL, ROBERT T</t>
  </si>
  <si>
    <t>DPS.1030</t>
  </si>
  <si>
    <t>DPS</t>
  </si>
  <si>
    <t>FRWD TO MEDICAID FOR REVIEW</t>
  </si>
  <si>
    <t>MA07</t>
  </si>
  <si>
    <t>F319</t>
  </si>
  <si>
    <t>POULOS, MARIKA D</t>
  </si>
  <si>
    <t>DPS.1022</t>
  </si>
  <si>
    <t>REVIEW</t>
  </si>
  <si>
    <t>DOS 01/12/2023 - 03/09/2023 : Claim denied as "THE CLAIM/SERVICE HAS BEEN TRANSFERRED TO THE PROPER PAYER/PROCESSOR FOR PROCESSING. CLAIM". So please call and get the payer details.</t>
  </si>
  <si>
    <t>OMC</t>
  </si>
  <si>
    <t>L608</t>
  </si>
  <si>
    <t>M2041</t>
  </si>
  <si>
    <t>28010-79T6</t>
  </si>
  <si>
    <t>FLODEEN, DEBORAH A</t>
  </si>
  <si>
    <t>KFA.4751</t>
  </si>
  <si>
    <t>THE CLAIM/SERVICE HAS BEEN TRANSFERRED TO THE PROPER PAYER/PROCESSOR FOR PROCESSING. CLAIM</t>
  </si>
  <si>
    <t>COB11</t>
  </si>
  <si>
    <t>UNITED HEALTH MEDICARE ADVANTAGE</t>
  </si>
  <si>
    <t>E1142</t>
  </si>
  <si>
    <t>99213-24</t>
  </si>
  <si>
    <t>M86171</t>
  </si>
  <si>
    <t>L03031</t>
  </si>
  <si>
    <t>28825-T5</t>
  </si>
  <si>
    <t>99204-57</t>
  </si>
  <si>
    <t>DOS 08/01/2022 &amp; 11/02/2022 : Claim denied as "THE CLAIM/SERVICE HAS BEEN TRANSFERRED TO THE PROPER PAYER/PROCESSOR FOR PROCESSING. CLAIM" by HEALTHNET ins. So please call and get the payer details.</t>
  </si>
  <si>
    <t>ECK, MARILYN R</t>
  </si>
  <si>
    <t>KFA.3859</t>
  </si>
  <si>
    <t>HEALTHNET OPTIONS</t>
  </si>
  <si>
    <t>DOS 08/01/2022 &amp; 11/02/2022 : Claim denied as "THE CLAIM/SERVICE HAS BEEN TRANSFERRED TO THE PROPER PAYER/PROCESSOR FOR PROCESSING. CLAIM" by HEALTHNET ins. Please call and get the detailed information.</t>
  </si>
  <si>
    <t>L84</t>
  </si>
  <si>
    <t>11056-Q9</t>
  </si>
  <si>
    <t>11720-XSQ9</t>
  </si>
  <si>
    <t>OLD</t>
  </si>
  <si>
    <t>DOS 04/28/22: Claim submitted to ins CARE OREGON. Checked in instamed payer was accepted. Checked claim status not found. So please call and get the detailed claim status.</t>
  </si>
  <si>
    <t>WORKABLE - OLD</t>
  </si>
  <si>
    <t>CARE-AUT</t>
  </si>
  <si>
    <t>Q6671</t>
  </si>
  <si>
    <t>E1165</t>
  </si>
  <si>
    <t>HARMON, DONNA M</t>
  </si>
  <si>
    <t>MTP.HARMON0002</t>
  </si>
  <si>
    <t>CARE OREGON OHP CCO SECOND</t>
  </si>
  <si>
    <t>I17S</t>
  </si>
  <si>
    <t>11720-59Q9</t>
  </si>
  <si>
    <t>ARSHIYA ANJUM A</t>
  </si>
  <si>
    <t>DOS 12/30/2022 &amp; 01/09/2023 : Claim denied as "PRECERTIFICATION/AUTHORIZATION EXCEEDED" for the DOS by REGENCE MEDADVANTAGE. As reviewed in software there is max level of 7 also used it 7 times. So please call and get the valid AUTH#.</t>
  </si>
  <si>
    <t>BCO</t>
  </si>
  <si>
    <t>UNI</t>
  </si>
  <si>
    <t>JDM</t>
  </si>
  <si>
    <t>M1711</t>
  </si>
  <si>
    <t>FARMER, ROARK</t>
  </si>
  <si>
    <t>RPT.4671</t>
  </si>
  <si>
    <t>PRECERTIFICATION/AUTHORIZATION EXCEEDED. ADDITIONAL UNITS ARE NOT PAYABLE.</t>
  </si>
  <si>
    <t>CO198</t>
  </si>
  <si>
    <t>REGENCE MEDADVANTAGE</t>
  </si>
  <si>
    <t>I8A</t>
  </si>
  <si>
    <t>97530-XU</t>
  </si>
  <si>
    <t>CALL HOLD</t>
  </si>
  <si>
    <t>DOS 02/09/2023: Claim denied as "BENEFIT FOR THIS SERVICE IS INCLUDED IN THE PAYMENT FOR ANOTHER SERVICE" for the CPT 88342 &amp; 88304 by AETNA under claim# E5363Q9DG0000. So please call and get the detailed claim status.</t>
  </si>
  <si>
    <t>AETNA</t>
  </si>
  <si>
    <t>MWMO</t>
  </si>
  <si>
    <t>L723</t>
  </si>
  <si>
    <t>SHANKLIN, CHEYENNE A</t>
  </si>
  <si>
    <t>NPD.Z200031647</t>
  </si>
  <si>
    <t>BENEFIT FOR THIS SERVICE IS INCLUDED IN THE PAYMENT FOR ANOTHER SERVICE</t>
  </si>
  <si>
    <t>PI97</t>
  </si>
  <si>
    <t>AETNA US HEALTHCARE</t>
  </si>
  <si>
    <t>I33</t>
  </si>
  <si>
    <t>KARTHICK K</t>
  </si>
  <si>
    <t>DOS 12/29/22: Claim denied by Insurance Medicare for CPT 99328 stating "PAYMENT ADJUSTED BECAUSE THE PAYER DEEMS THE INFORMATION SUBMITTED DOES NOT SUPPORT" with claim# 2223005162860. Per review only one service was billed for DOS, so please call and get the detailed info.</t>
  </si>
  <si>
    <t>JESSICAS</t>
  </si>
  <si>
    <t>WC</t>
  </si>
  <si>
    <t>SLH</t>
  </si>
  <si>
    <t>J309</t>
  </si>
  <si>
    <t>E785</t>
  </si>
  <si>
    <t>BEAVER, KATHERINE</t>
  </si>
  <si>
    <t>WSH.1821</t>
  </si>
  <si>
    <t>WSH</t>
  </si>
  <si>
    <t>PAYMENT ADJUSTED BECAUSE THE PAYER DEEMS THE INFORMATION SUBMITTED DOES NOT SUPPORT THIS M</t>
  </si>
  <si>
    <t>CO151</t>
  </si>
  <si>
    <t>DOS 01/26/23: Claim denied by Insurance Medicare for CPT 88305 &amp; 88305-59 stating "PAYMENT ADJUSTED BECAUSE THE PAYER DEEMS THE INFORMATION SUBMITTED DOES NOT SUPPORT" with claim# 2223079256160. Please call and get the detailed info.</t>
  </si>
  <si>
    <t>88305-XS</t>
  </si>
  <si>
    <t>WHITE, GEORGIA CLARETTA</t>
  </si>
  <si>
    <t>NPD.Z200254358</t>
  </si>
  <si>
    <t>DOS 02/16/23: Claim denied by Insurance Regence for CPT 88331-59 stating "NUMBER OF DAYS OR UNITS OF SERVICE EXCEEDS ACCEPTABLE MAXIMUM". Already payment received for same CPT with units 11. Please call and get the units covered detailed.</t>
  </si>
  <si>
    <t>BS</t>
  </si>
  <si>
    <t>C4441</t>
  </si>
  <si>
    <t>88331-59</t>
  </si>
  <si>
    <t>KRING, KENNETH</t>
  </si>
  <si>
    <t>NPD.Z200204878</t>
  </si>
  <si>
    <t>NON COVERED CHARGE</t>
  </si>
  <si>
    <t>CO96</t>
  </si>
  <si>
    <t>REGENCE BCBSO BLUE CARD</t>
  </si>
  <si>
    <t>I9</t>
  </si>
  <si>
    <t>DOS 02/28/23: Claim denied by Insurance Medicare for CPT 88331 stating "PAYMENT ADJUSTED BECAUSE THE PAYER DEEMS THE INFORMATION SUBMITTED DOES NOT SUPPORT" with claim# 2223107230520. Claim billed twice 88331 with mod, but both CPT are get denied. Please call and get the detailed info.</t>
  </si>
  <si>
    <t>KERWIN, JOHN HARRISON</t>
  </si>
  <si>
    <t>NPD.Z200203064</t>
  </si>
  <si>
    <t>CALL ON 051823</t>
  </si>
  <si>
    <t>DOS 11/29/2022: Claim paid by Pri Medicare and submitted to sec HARRINGTON HEALTH as paper claim. So please call and get the claim status.</t>
  </si>
  <si>
    <t>DN</t>
  </si>
  <si>
    <t>CI</t>
  </si>
  <si>
    <t>C4401</t>
  </si>
  <si>
    <t>L905</t>
  </si>
  <si>
    <t>EARLE, BEVERLY JEANNE</t>
  </si>
  <si>
    <t>NPD.Z200178448</t>
  </si>
  <si>
    <t>ADDITIONAL INFORMATION REQUESTED.</t>
  </si>
  <si>
    <t>E5685</t>
  </si>
  <si>
    <t>HARRINGTON HEALTH</t>
  </si>
  <si>
    <t>DOS 11/16/22: Claim denied by Insurance SKY LAKES HEALTH for CPT 88360-59 stating "PAYMENT ADJUSTED BECAUSE THE PAYER DEEMS THE INFORMATION SUBMITTED DOES NOT SUPPORT" with claim# 20230224A2ER. Already payment received for same code billed with units 6, please call and get the units covered details.</t>
  </si>
  <si>
    <t>CIGNA</t>
  </si>
  <si>
    <t>C50412</t>
  </si>
  <si>
    <t>C50312</t>
  </si>
  <si>
    <t>88360-59</t>
  </si>
  <si>
    <t>MORAN, REBECCA A</t>
  </si>
  <si>
    <t>NPD.Z200218584</t>
  </si>
  <si>
    <t>SKY LAKES HEALTH PLAN</t>
  </si>
  <si>
    <t>DOS 11/16/2022 SKY LAKES HEALTH PLAN @ 800-877-1122 Unable to reach live rep after long hold reached voice mail and callback option.</t>
  </si>
  <si>
    <t>VOICE MAIL</t>
  </si>
  <si>
    <t>DOS 08/01/2022 - 11/02/2022 Called HEALTHNET OPTIONS @ 888-445-8913 unable to reach live rep after long hold call got disconnected.</t>
  </si>
  <si>
    <t>LONG HOLD</t>
  </si>
  <si>
    <t>DOS 01/12/2023 - 03/09/2023 Called UNITED HEALTH MEDICARE ADVANTAGE @ 877-842-3210 s/w Anna sd member belongs to different dopt and rep transfer the call to @ 866-565-3664 unable to reach live rep after long hold reached voice mail and callback option.</t>
  </si>
  <si>
    <t>NEED PROVIDER DETAILS</t>
  </si>
  <si>
    <t>DOS 12/30/2022 - 01/09/2023 Called REGENCE MEDADVANTAGE @ 877-508-7362 unable to reach live rep after long hold call got disconnected.</t>
  </si>
  <si>
    <t>DOS 11/29/2022 Called HARRINGTON HEALTH@ 800-216-2166 s/w Angela sd claim recived on 04/21/2023 paid on 05/11/2023 AA &amp; PD $36.63 paid thru single check#1228679 issused on 05/11/2023 not yet cleared.claim#20230425-11146.ref#N15687828.</t>
  </si>
  <si>
    <t>CLAIM PAID</t>
  </si>
  <si>
    <t>DOS 04/28/2022 CARE OREGON MEDICARE ADVANTAGE @ 800-224-4840 S/W Valarie sd claim recived on 11/10/2022 denied on 11/21/2022 claim denied COB and rep sugge to resubmit the claim with primary eob.claims mailing address: PO BOX 40328 PORTLAND, OR 97240.claim#22315E05854.ref#Valarie05182023.</t>
  </si>
  <si>
    <t>OTHER</t>
  </si>
  <si>
    <t>DOS 02/16/2023 Called REGENCE BCBSO BLUE CARD @ 800-448-0525 uanble to reach live rep after long hold callgot disconnected.</t>
  </si>
  <si>
    <t>John</t>
  </si>
  <si>
    <t>Not Pasted</t>
  </si>
  <si>
    <t>Pasted</t>
  </si>
  <si>
    <t>CLAIM PAID &lt;30 DAYS</t>
  </si>
  <si>
    <t>CORRECT</t>
  </si>
  <si>
    <t>PASTED</t>
  </si>
  <si>
    <t>CHECK MEDICARE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</si>
</sst>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mm/dd/yy;@"/>
    <numFmt numFmtId="165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1">
    <xf numFmtId="0" fontId="0" fillId="0" borderId="0" xfId="0"/>
    <xf numFmtId="1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165" fontId="19" fillId="0" borderId="10" xfId="0" applyNumberFormat="1" applyFont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8" fontId="18" fillId="33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16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19" fillId="34" borderId="10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S36"/>
  <sheetViews>
    <sheetView zoomScale="85" zoomScaleNormal="85" workbookViewId="0">
      <pane ySplit="1" topLeftCell="A2" activePane="bottomLeft" state="frozen"/>
      <selection pane="bottomLeft"/>
    </sheetView>
  </sheetViews>
  <sheetFormatPr defaultRowHeight="15"/>
  <cols>
    <col min="1" max="1" width="10.85546875" bestFit="1" customWidth="1"/>
    <col min="2" max="2" width="10.5703125" customWidth="1"/>
    <col min="3" max="3" width="28" bestFit="1" customWidth="1"/>
    <col min="4" max="4" width="9" customWidth="1"/>
    <col min="5" max="5" width="27.7109375" customWidth="1"/>
    <col min="6" max="6" width="7.85546875" bestFit="1" customWidth="1"/>
    <col min="7" max="7" width="14.7109375" bestFit="1" customWidth="1"/>
    <col min="8" max="8" width="6.85546875" customWidth="1"/>
    <col min="9" max="9" width="25.140625" bestFit="1" customWidth="1"/>
    <col min="10" max="10" width="7.42578125" customWidth="1"/>
    <col min="12" max="12" width="16.28515625" customWidth="1"/>
    <col min="13" max="13" width="8" customWidth="1"/>
    <col min="14" max="14" width="10.42578125" bestFit="1" customWidth="1"/>
    <col min="15" max="15" width="11.28515625" bestFit="1" customWidth="1"/>
    <col min="16" max="16" width="8.7109375" customWidth="1"/>
    <col min="18" max="18" width="9.7109375" customWidth="1"/>
    <col min="19" max="19" width="11" customWidth="1"/>
    <col min="23" max="23" width="7.5703125" customWidth="1"/>
    <col min="24" max="24" width="6.85546875" customWidth="1"/>
    <col min="25" max="25" width="6.28515625" customWidth="1"/>
    <col min="28" max="28" width="21.42578125" customWidth="1"/>
    <col min="29" max="30" width="10.42578125" customWidth="1"/>
    <col min="31" max="31" width="25.5703125" customWidth="1"/>
    <col min="32" max="32" width="16.85546875" customWidth="1"/>
    <col min="33" max="33" width="48.28515625" customWidth="1"/>
    <col min="34" max="34" width="16.7109375" customWidth="1"/>
    <col min="35" max="35" width="6.7109375" bestFit="1" customWidth="1"/>
    <col min="36" max="36" width="13.42578125" customWidth="1"/>
    <col min="37" max="37" width="11.28515625" bestFit="1" customWidth="1"/>
    <col min="38" max="38" width="11" bestFit="1" customWidth="1"/>
    <col min="39" max="39" width="67.28515625" customWidth="1"/>
    <col min="40" max="40" width="12.7109375" style="17" bestFit="1" customWidth="1"/>
    <col min="41" max="41" width="16.28515625" style="17" bestFit="1" customWidth="1"/>
    <col min="42" max="42" width="14.28515625" style="17" bestFit="1" customWidth="1"/>
    <col min="43" max="43" width="15.5703125" style="17" bestFit="1" customWidth="1"/>
    <col min="44" max="44" width="15.85546875" style="17" bestFit="1" customWidth="1"/>
    <col min="45" max="45" width="14.140625" style="17" bestFit="1" customWidth="1"/>
  </cols>
  <sheetData>
    <row r="1" spans="1:4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36</v>
      </c>
      <c r="G1" s="5" t="s">
        <v>5</v>
      </c>
      <c r="H1" s="5" t="s">
        <v>37</v>
      </c>
      <c r="I1" s="5" t="s">
        <v>6</v>
      </c>
      <c r="J1" s="5" t="s">
        <v>7</v>
      </c>
      <c r="K1" s="6" t="s">
        <v>8</v>
      </c>
      <c r="L1" s="6" t="s">
        <v>9</v>
      </c>
      <c r="M1" s="6" t="s">
        <v>10</v>
      </c>
      <c r="N1" s="4" t="s">
        <v>11</v>
      </c>
      <c r="O1" s="6" t="s">
        <v>12</v>
      </c>
      <c r="P1" s="4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7" t="s">
        <v>23</v>
      </c>
      <c r="AA1" s="5" t="s">
        <v>24</v>
      </c>
      <c r="AB1" s="5" t="s">
        <v>25</v>
      </c>
      <c r="AC1" s="4" t="s">
        <v>26</v>
      </c>
      <c r="AD1" s="4" t="s">
        <v>27</v>
      </c>
      <c r="AE1" s="8" t="s">
        <v>38</v>
      </c>
      <c r="AF1" s="8" t="s">
        <v>39</v>
      </c>
      <c r="AG1" s="9" t="s">
        <v>40</v>
      </c>
      <c r="AH1" s="9" t="s">
        <v>41</v>
      </c>
      <c r="AI1" s="9" t="s">
        <v>42</v>
      </c>
      <c r="AJ1" s="9" t="s">
        <v>43</v>
      </c>
      <c r="AK1" s="9" t="s">
        <v>44</v>
      </c>
      <c r="AL1" s="9" t="s">
        <v>45</v>
      </c>
      <c r="AM1" s="10" t="s">
        <v>46</v>
      </c>
      <c r="AN1" s="11" t="s">
        <v>41</v>
      </c>
      <c r="AO1" s="11" t="s">
        <v>43</v>
      </c>
      <c r="AP1" s="11" t="s">
        <v>142</v>
      </c>
      <c r="AQ1" s="11" t="s">
        <v>44</v>
      </c>
      <c r="AR1" s="11" t="s">
        <v>45</v>
      </c>
      <c r="AS1" s="12" t="s">
        <v>47</v>
      </c>
    </row>
    <row r="2" spans="1:45">
      <c r="A2" s="13">
        <v>45040</v>
      </c>
      <c r="B2" s="2" t="s">
        <v>66</v>
      </c>
      <c r="C2" s="2" t="s">
        <v>65</v>
      </c>
      <c r="D2" s="2" t="s">
        <v>54</v>
      </c>
      <c r="E2" s="2" t="s">
        <v>53</v>
      </c>
      <c r="F2" s="2" t="s">
        <v>57</v>
      </c>
      <c r="G2" s="2" t="s">
        <v>64</v>
      </c>
      <c r="H2" s="2">
        <v>0</v>
      </c>
      <c r="I2" s="2" t="s">
        <v>63</v>
      </c>
      <c r="J2" s="2" t="s">
        <v>29</v>
      </c>
      <c r="K2" s="3">
        <v>3200</v>
      </c>
      <c r="L2" s="3">
        <v>3200</v>
      </c>
      <c r="M2" s="3">
        <v>0</v>
      </c>
      <c r="N2" s="13">
        <v>44970</v>
      </c>
      <c r="O2" s="2">
        <v>88331</v>
      </c>
      <c r="P2" s="2" t="s">
        <v>61</v>
      </c>
      <c r="Q2" s="2" t="s">
        <v>60</v>
      </c>
      <c r="R2" s="2" t="s">
        <v>56</v>
      </c>
      <c r="S2" s="2">
        <v>735</v>
      </c>
      <c r="T2" s="2" t="s">
        <v>59</v>
      </c>
      <c r="U2" s="3">
        <v>2200</v>
      </c>
      <c r="V2" s="3">
        <v>2200</v>
      </c>
      <c r="W2" s="3"/>
      <c r="X2" s="2" t="s">
        <v>29</v>
      </c>
      <c r="Y2" s="2">
        <v>5944</v>
      </c>
      <c r="Z2" s="2" t="s">
        <v>55</v>
      </c>
      <c r="AA2" s="2">
        <v>4</v>
      </c>
      <c r="AB2" s="2" t="s">
        <v>28</v>
      </c>
      <c r="AC2" s="1">
        <v>45040</v>
      </c>
      <c r="AD2" s="13">
        <v>12238</v>
      </c>
      <c r="AE2" s="2" t="str">
        <f t="shared" ref="AE2:AE26" si="0">G2&amp;N2&amp;V2</f>
        <v>NPD.Z200130265449702200</v>
      </c>
      <c r="AF2" s="2" t="s">
        <v>49</v>
      </c>
      <c r="AG2" s="2" t="s">
        <v>58</v>
      </c>
      <c r="AH2" s="2" t="s">
        <v>52</v>
      </c>
      <c r="AI2" s="2" t="s">
        <v>48</v>
      </c>
      <c r="AJ2" s="2" t="s">
        <v>50</v>
      </c>
      <c r="AK2" s="2" t="s">
        <v>51</v>
      </c>
      <c r="AL2" s="1">
        <v>45058</v>
      </c>
      <c r="AM2" s="2"/>
      <c r="AN2" s="14"/>
      <c r="AO2" s="14"/>
      <c r="AP2" s="14"/>
      <c r="AQ2" s="14"/>
      <c r="AR2" s="14"/>
      <c r="AS2" s="14"/>
    </row>
    <row r="3" spans="1:45">
      <c r="A3" s="13">
        <v>45040</v>
      </c>
      <c r="B3" s="2" t="s">
        <v>66</v>
      </c>
      <c r="C3" s="2" t="s">
        <v>65</v>
      </c>
      <c r="D3" s="2" t="s">
        <v>54</v>
      </c>
      <c r="E3" s="2" t="s">
        <v>53</v>
      </c>
      <c r="F3" s="2" t="s">
        <v>57</v>
      </c>
      <c r="G3" s="2" t="s">
        <v>64</v>
      </c>
      <c r="H3" s="2">
        <v>1</v>
      </c>
      <c r="I3" s="2" t="s">
        <v>63</v>
      </c>
      <c r="J3" s="2" t="s">
        <v>29</v>
      </c>
      <c r="K3" s="3">
        <v>3200</v>
      </c>
      <c r="L3" s="3">
        <v>3200</v>
      </c>
      <c r="M3" s="3">
        <v>0</v>
      </c>
      <c r="N3" s="13">
        <v>44970</v>
      </c>
      <c r="O3" s="2" t="s">
        <v>62</v>
      </c>
      <c r="P3" s="2" t="s">
        <v>61</v>
      </c>
      <c r="Q3" s="2" t="s">
        <v>60</v>
      </c>
      <c r="R3" s="2" t="s">
        <v>56</v>
      </c>
      <c r="S3" s="2">
        <v>735</v>
      </c>
      <c r="T3" s="2" t="s">
        <v>59</v>
      </c>
      <c r="U3" s="3">
        <v>1000</v>
      </c>
      <c r="V3" s="3">
        <v>1000</v>
      </c>
      <c r="W3" s="3"/>
      <c r="X3" s="2" t="s">
        <v>29</v>
      </c>
      <c r="Y3" s="2">
        <v>5944</v>
      </c>
      <c r="Z3" s="2" t="s">
        <v>55</v>
      </c>
      <c r="AA3" s="2">
        <v>4</v>
      </c>
      <c r="AB3" s="2" t="s">
        <v>28</v>
      </c>
      <c r="AC3" s="1">
        <v>45040</v>
      </c>
      <c r="AD3" s="13">
        <v>12238</v>
      </c>
      <c r="AE3" s="2" t="str">
        <f t="shared" si="0"/>
        <v>NPD.Z200130265449701000</v>
      </c>
      <c r="AF3" s="2" t="s">
        <v>49</v>
      </c>
      <c r="AG3" s="2" t="s">
        <v>58</v>
      </c>
      <c r="AH3" s="2" t="s">
        <v>52</v>
      </c>
      <c r="AI3" s="2" t="s">
        <v>48</v>
      </c>
      <c r="AJ3" s="2" t="s">
        <v>50</v>
      </c>
      <c r="AK3" s="2" t="s">
        <v>51</v>
      </c>
      <c r="AL3" s="1">
        <v>45058</v>
      </c>
      <c r="AM3" s="2"/>
      <c r="AN3" s="14"/>
      <c r="AO3" s="14"/>
      <c r="AP3" s="14"/>
      <c r="AQ3" s="14"/>
      <c r="AR3" s="14"/>
      <c r="AS3" s="14"/>
    </row>
    <row r="4" spans="1:45">
      <c r="A4" s="1">
        <v>44894</v>
      </c>
      <c r="B4" s="2" t="s">
        <v>127</v>
      </c>
      <c r="C4" s="2" t="s">
        <v>126</v>
      </c>
      <c r="D4" s="2" t="s">
        <v>32</v>
      </c>
      <c r="E4" s="2" t="s">
        <v>33</v>
      </c>
      <c r="F4" s="2" t="s">
        <v>72</v>
      </c>
      <c r="G4" s="2" t="s">
        <v>125</v>
      </c>
      <c r="H4" s="2">
        <v>0</v>
      </c>
      <c r="I4" s="2" t="s">
        <v>124</v>
      </c>
      <c r="J4" s="2" t="s">
        <v>121</v>
      </c>
      <c r="K4" s="3">
        <v>325</v>
      </c>
      <c r="L4" s="3">
        <v>325</v>
      </c>
      <c r="M4" s="3">
        <v>0</v>
      </c>
      <c r="N4" s="1">
        <v>44679</v>
      </c>
      <c r="O4" s="2" t="s">
        <v>74</v>
      </c>
      <c r="P4" s="2" t="s">
        <v>123</v>
      </c>
      <c r="Q4" s="2" t="s">
        <v>122</v>
      </c>
      <c r="R4" s="2" t="s">
        <v>69</v>
      </c>
      <c r="S4" s="2"/>
      <c r="T4" s="2" t="s">
        <v>73</v>
      </c>
      <c r="U4" s="3">
        <v>185</v>
      </c>
      <c r="V4" s="3">
        <v>185</v>
      </c>
      <c r="W4" s="3">
        <v>0</v>
      </c>
      <c r="X4" s="2" t="s">
        <v>121</v>
      </c>
      <c r="Y4" s="2">
        <v>5943</v>
      </c>
      <c r="Z4" s="2" t="s">
        <v>34</v>
      </c>
      <c r="AA4" s="2" t="s">
        <v>35</v>
      </c>
      <c r="AB4" s="2"/>
      <c r="AC4" s="2"/>
      <c r="AD4" s="1">
        <v>16900</v>
      </c>
      <c r="AE4" s="2" t="str">
        <f t="shared" si="0"/>
        <v>MTP.HARMON000244679185</v>
      </c>
      <c r="AF4" s="2" t="s">
        <v>120</v>
      </c>
      <c r="AG4" s="2" t="s">
        <v>119</v>
      </c>
      <c r="AH4" s="2" t="s">
        <v>52</v>
      </c>
      <c r="AI4" s="2" t="s">
        <v>118</v>
      </c>
      <c r="AJ4" s="2" t="s">
        <v>50</v>
      </c>
      <c r="AK4" s="2" t="s">
        <v>51</v>
      </c>
      <c r="AL4" s="1">
        <v>45062</v>
      </c>
      <c r="AM4" s="2" t="s">
        <v>210</v>
      </c>
      <c r="AN4" s="14" t="s">
        <v>211</v>
      </c>
      <c r="AO4" s="14" t="s">
        <v>214</v>
      </c>
      <c r="AP4" s="14"/>
      <c r="AQ4" s="14" t="s">
        <v>213</v>
      </c>
      <c r="AR4" s="18">
        <v>45064</v>
      </c>
      <c r="AS4" s="14" t="s">
        <v>93</v>
      </c>
    </row>
    <row r="5" spans="1:45">
      <c r="A5" s="1">
        <v>44894</v>
      </c>
      <c r="B5" s="2" t="s">
        <v>127</v>
      </c>
      <c r="C5" s="2" t="s">
        <v>126</v>
      </c>
      <c r="D5" s="2" t="s">
        <v>32</v>
      </c>
      <c r="E5" s="2" t="s">
        <v>33</v>
      </c>
      <c r="F5" s="2" t="s">
        <v>72</v>
      </c>
      <c r="G5" s="2" t="s">
        <v>125</v>
      </c>
      <c r="H5" s="2">
        <v>0</v>
      </c>
      <c r="I5" s="2" t="s">
        <v>124</v>
      </c>
      <c r="J5" s="2" t="s">
        <v>121</v>
      </c>
      <c r="K5" s="3">
        <v>325</v>
      </c>
      <c r="L5" s="3">
        <v>325</v>
      </c>
      <c r="M5" s="3">
        <v>0</v>
      </c>
      <c r="N5" s="1">
        <v>44679</v>
      </c>
      <c r="O5" s="2" t="s">
        <v>71</v>
      </c>
      <c r="P5" s="2" t="s">
        <v>123</v>
      </c>
      <c r="Q5" s="2" t="s">
        <v>70</v>
      </c>
      <c r="R5" s="2" t="s">
        <v>69</v>
      </c>
      <c r="S5" s="2"/>
      <c r="T5" s="2" t="s">
        <v>73</v>
      </c>
      <c r="U5" s="3">
        <v>40</v>
      </c>
      <c r="V5" s="3">
        <v>40</v>
      </c>
      <c r="W5" s="3">
        <v>0</v>
      </c>
      <c r="X5" s="2" t="s">
        <v>121</v>
      </c>
      <c r="Y5" s="2">
        <v>5943</v>
      </c>
      <c r="Z5" s="2" t="s">
        <v>34</v>
      </c>
      <c r="AA5" s="2" t="s">
        <v>35</v>
      </c>
      <c r="AB5" s="2"/>
      <c r="AC5" s="2"/>
      <c r="AD5" s="1">
        <v>16900</v>
      </c>
      <c r="AE5" s="2" t="str">
        <f t="shared" si="0"/>
        <v>MTP.HARMON00024467940</v>
      </c>
      <c r="AF5" s="2" t="s">
        <v>120</v>
      </c>
      <c r="AG5" s="2" t="s">
        <v>119</v>
      </c>
      <c r="AH5" s="2" t="s">
        <v>52</v>
      </c>
      <c r="AI5" s="2" t="s">
        <v>118</v>
      </c>
      <c r="AJ5" s="2" t="s">
        <v>50</v>
      </c>
      <c r="AK5" s="2" t="s">
        <v>51</v>
      </c>
      <c r="AL5" s="1">
        <v>45062</v>
      </c>
      <c r="AM5" s="2" t="s">
        <v>210</v>
      </c>
      <c r="AN5" s="14" t="s">
        <v>211</v>
      </c>
      <c r="AO5" s="14" t="s">
        <v>214</v>
      </c>
      <c r="AP5" s="14"/>
      <c r="AQ5" s="14" t="s">
        <v>213</v>
      </c>
      <c r="AR5" s="18">
        <v>45064</v>
      </c>
      <c r="AS5" s="14" t="s">
        <v>93</v>
      </c>
    </row>
    <row r="6" spans="1:45">
      <c r="A6" s="1">
        <v>44894</v>
      </c>
      <c r="B6" s="2" t="s">
        <v>127</v>
      </c>
      <c r="C6" s="2" t="s">
        <v>126</v>
      </c>
      <c r="D6" s="2" t="s">
        <v>32</v>
      </c>
      <c r="E6" s="2" t="s">
        <v>33</v>
      </c>
      <c r="F6" s="2" t="s">
        <v>72</v>
      </c>
      <c r="G6" s="2" t="s">
        <v>125</v>
      </c>
      <c r="H6" s="2">
        <v>0</v>
      </c>
      <c r="I6" s="2" t="s">
        <v>124</v>
      </c>
      <c r="J6" s="2" t="s">
        <v>121</v>
      </c>
      <c r="K6" s="3">
        <v>325</v>
      </c>
      <c r="L6" s="3">
        <v>325</v>
      </c>
      <c r="M6" s="3">
        <v>0</v>
      </c>
      <c r="N6" s="1">
        <v>44679</v>
      </c>
      <c r="O6" s="2" t="s">
        <v>128</v>
      </c>
      <c r="P6" s="2" t="s">
        <v>123</v>
      </c>
      <c r="Q6" s="2" t="s">
        <v>70</v>
      </c>
      <c r="R6" s="2" t="s">
        <v>69</v>
      </c>
      <c r="S6" s="2"/>
      <c r="T6" s="2" t="s">
        <v>73</v>
      </c>
      <c r="U6" s="3">
        <v>85</v>
      </c>
      <c r="V6" s="3">
        <v>85</v>
      </c>
      <c r="W6" s="3">
        <v>0</v>
      </c>
      <c r="X6" s="2" t="s">
        <v>121</v>
      </c>
      <c r="Y6" s="2">
        <v>5943</v>
      </c>
      <c r="Z6" s="2" t="s">
        <v>34</v>
      </c>
      <c r="AA6" s="2" t="s">
        <v>35</v>
      </c>
      <c r="AB6" s="2"/>
      <c r="AC6" s="2"/>
      <c r="AD6" s="1">
        <v>16900</v>
      </c>
      <c r="AE6" s="2" t="str">
        <f t="shared" si="0"/>
        <v>MTP.HARMON00024467985</v>
      </c>
      <c r="AF6" s="2" t="s">
        <v>120</v>
      </c>
      <c r="AG6" s="2" t="s">
        <v>119</v>
      </c>
      <c r="AH6" s="2" t="s">
        <v>52</v>
      </c>
      <c r="AI6" s="2" t="s">
        <v>118</v>
      </c>
      <c r="AJ6" s="2" t="s">
        <v>50</v>
      </c>
      <c r="AK6" s="2" t="s">
        <v>51</v>
      </c>
      <c r="AL6" s="1">
        <v>45062</v>
      </c>
      <c r="AM6" s="2" t="s">
        <v>210</v>
      </c>
      <c r="AN6" s="14" t="s">
        <v>211</v>
      </c>
      <c r="AO6" s="14" t="s">
        <v>214</v>
      </c>
      <c r="AP6" s="14"/>
      <c r="AQ6" s="14" t="s">
        <v>213</v>
      </c>
      <c r="AR6" s="18">
        <v>45064</v>
      </c>
      <c r="AS6" s="14" t="s">
        <v>93</v>
      </c>
    </row>
    <row r="7" spans="1:45">
      <c r="A7" s="1">
        <v>44894</v>
      </c>
      <c r="B7" s="2" t="s">
        <v>127</v>
      </c>
      <c r="C7" s="2" t="s">
        <v>126</v>
      </c>
      <c r="D7" s="2" t="s">
        <v>32</v>
      </c>
      <c r="E7" s="2" t="s">
        <v>33</v>
      </c>
      <c r="F7" s="2" t="s">
        <v>72</v>
      </c>
      <c r="G7" s="2" t="s">
        <v>125</v>
      </c>
      <c r="H7" s="2">
        <v>1</v>
      </c>
      <c r="I7" s="2" t="s">
        <v>124</v>
      </c>
      <c r="J7" s="2" t="s">
        <v>121</v>
      </c>
      <c r="K7" s="3">
        <v>325</v>
      </c>
      <c r="L7" s="3">
        <v>325</v>
      </c>
      <c r="M7" s="3">
        <v>0</v>
      </c>
      <c r="N7" s="1">
        <v>44679</v>
      </c>
      <c r="O7" s="2">
        <v>99072</v>
      </c>
      <c r="P7" s="2" t="s">
        <v>123</v>
      </c>
      <c r="Q7" s="2" t="s">
        <v>122</v>
      </c>
      <c r="R7" s="2" t="s">
        <v>69</v>
      </c>
      <c r="S7" s="2"/>
      <c r="T7" s="2" t="s">
        <v>73</v>
      </c>
      <c r="U7" s="3">
        <v>15</v>
      </c>
      <c r="V7" s="3">
        <v>15</v>
      </c>
      <c r="W7" s="3">
        <v>0</v>
      </c>
      <c r="X7" s="2" t="s">
        <v>121</v>
      </c>
      <c r="Y7" s="2">
        <v>5943</v>
      </c>
      <c r="Z7" s="2" t="s">
        <v>34</v>
      </c>
      <c r="AA7" s="2" t="s">
        <v>35</v>
      </c>
      <c r="AB7" s="2"/>
      <c r="AC7" s="2"/>
      <c r="AD7" s="1">
        <v>16900</v>
      </c>
      <c r="AE7" s="2" t="str">
        <f t="shared" si="0"/>
        <v>MTP.HARMON00024467915</v>
      </c>
      <c r="AF7" s="2" t="s">
        <v>120</v>
      </c>
      <c r="AG7" s="2" t="s">
        <v>119</v>
      </c>
      <c r="AH7" s="2" t="s">
        <v>52</v>
      </c>
      <c r="AI7" s="2" t="s">
        <v>118</v>
      </c>
      <c r="AJ7" s="2" t="s">
        <v>50</v>
      </c>
      <c r="AK7" s="2" t="s">
        <v>51</v>
      </c>
      <c r="AL7" s="1">
        <v>45062</v>
      </c>
      <c r="AM7" s="2" t="s">
        <v>210</v>
      </c>
      <c r="AN7" s="14" t="s">
        <v>211</v>
      </c>
      <c r="AO7" s="14" t="s">
        <v>214</v>
      </c>
      <c r="AP7" s="14"/>
      <c r="AQ7" s="14" t="s">
        <v>213</v>
      </c>
      <c r="AR7" s="18">
        <v>45064</v>
      </c>
      <c r="AS7" s="14" t="s">
        <v>93</v>
      </c>
    </row>
    <row r="8" spans="1:45">
      <c r="A8" s="1">
        <v>45048</v>
      </c>
      <c r="B8" s="2">
        <v>3023</v>
      </c>
      <c r="C8" s="2" t="s">
        <v>113</v>
      </c>
      <c r="D8" s="2" t="s">
        <v>102</v>
      </c>
      <c r="E8" s="2" t="s">
        <v>101</v>
      </c>
      <c r="F8" s="2" t="s">
        <v>77</v>
      </c>
      <c r="G8" s="2" t="s">
        <v>112</v>
      </c>
      <c r="H8" s="2">
        <v>0</v>
      </c>
      <c r="I8" s="2" t="s">
        <v>111</v>
      </c>
      <c r="J8" s="2" t="s">
        <v>95</v>
      </c>
      <c r="K8" s="3">
        <v>206</v>
      </c>
      <c r="L8" s="3">
        <v>297</v>
      </c>
      <c r="M8" s="3">
        <v>-91</v>
      </c>
      <c r="N8" s="1">
        <v>44867</v>
      </c>
      <c r="O8" s="2" t="s">
        <v>117</v>
      </c>
      <c r="P8" s="2" t="s">
        <v>70</v>
      </c>
      <c r="Q8" s="2" t="s">
        <v>104</v>
      </c>
      <c r="R8" s="2" t="s">
        <v>76</v>
      </c>
      <c r="S8" s="2">
        <v>4041</v>
      </c>
      <c r="T8" s="2" t="s">
        <v>75</v>
      </c>
      <c r="U8" s="3">
        <v>64</v>
      </c>
      <c r="V8" s="3">
        <v>64</v>
      </c>
      <c r="W8" s="3">
        <v>0</v>
      </c>
      <c r="X8" s="2" t="s">
        <v>95</v>
      </c>
      <c r="Y8" s="2"/>
      <c r="Z8" s="2"/>
      <c r="AA8" s="2"/>
      <c r="AB8" s="2"/>
      <c r="AC8" s="2"/>
      <c r="AD8" s="1">
        <v>12279</v>
      </c>
      <c r="AE8" s="2" t="str">
        <f t="shared" si="0"/>
        <v>KFA.38594486764</v>
      </c>
      <c r="AF8" s="2" t="s">
        <v>49</v>
      </c>
      <c r="AG8" s="2" t="s">
        <v>114</v>
      </c>
      <c r="AH8" s="2" t="s">
        <v>52</v>
      </c>
      <c r="AI8" s="2" t="s">
        <v>48</v>
      </c>
      <c r="AJ8" s="2" t="s">
        <v>50</v>
      </c>
      <c r="AK8" s="2" t="s">
        <v>51</v>
      </c>
      <c r="AL8" s="1">
        <v>45055</v>
      </c>
      <c r="AM8" s="2" t="s">
        <v>203</v>
      </c>
      <c r="AN8" s="14" t="s">
        <v>204</v>
      </c>
      <c r="AO8" s="14" t="s">
        <v>215</v>
      </c>
      <c r="AP8" s="14"/>
      <c r="AQ8" s="14" t="s">
        <v>213</v>
      </c>
      <c r="AR8" s="18">
        <v>45064</v>
      </c>
      <c r="AS8" s="14" t="s">
        <v>52</v>
      </c>
    </row>
    <row r="9" spans="1:45">
      <c r="A9" s="1">
        <v>45048</v>
      </c>
      <c r="B9" s="2">
        <v>3023</v>
      </c>
      <c r="C9" s="2" t="s">
        <v>113</v>
      </c>
      <c r="D9" s="2" t="s">
        <v>102</v>
      </c>
      <c r="E9" s="2" t="s">
        <v>101</v>
      </c>
      <c r="F9" s="2" t="s">
        <v>77</v>
      </c>
      <c r="G9" s="2" t="s">
        <v>112</v>
      </c>
      <c r="H9" s="2">
        <v>0</v>
      </c>
      <c r="I9" s="2" t="s">
        <v>111</v>
      </c>
      <c r="J9" s="2" t="s">
        <v>95</v>
      </c>
      <c r="K9" s="3">
        <v>206</v>
      </c>
      <c r="L9" s="3">
        <v>297</v>
      </c>
      <c r="M9" s="3">
        <v>-91</v>
      </c>
      <c r="N9" s="1">
        <v>44774</v>
      </c>
      <c r="O9" s="2" t="s">
        <v>116</v>
      </c>
      <c r="P9" s="2" t="s">
        <v>115</v>
      </c>
      <c r="Q9" s="2" t="s">
        <v>104</v>
      </c>
      <c r="R9" s="2" t="s">
        <v>76</v>
      </c>
      <c r="S9" s="2">
        <v>4041</v>
      </c>
      <c r="T9" s="2" t="s">
        <v>75</v>
      </c>
      <c r="U9" s="3">
        <v>115</v>
      </c>
      <c r="V9" s="3">
        <v>115</v>
      </c>
      <c r="W9" s="3">
        <v>0</v>
      </c>
      <c r="X9" s="2" t="s">
        <v>95</v>
      </c>
      <c r="Y9" s="2"/>
      <c r="Z9" s="2"/>
      <c r="AA9" s="2"/>
      <c r="AB9" s="2"/>
      <c r="AC9" s="2"/>
      <c r="AD9" s="1">
        <v>12279</v>
      </c>
      <c r="AE9" s="2" t="str">
        <f t="shared" si="0"/>
        <v>KFA.385944774115</v>
      </c>
      <c r="AF9" s="2" t="s">
        <v>49</v>
      </c>
      <c r="AG9" s="2" t="s">
        <v>114</v>
      </c>
      <c r="AH9" s="2" t="s">
        <v>52</v>
      </c>
      <c r="AI9" s="2" t="s">
        <v>48</v>
      </c>
      <c r="AJ9" s="2" t="s">
        <v>50</v>
      </c>
      <c r="AK9" s="2" t="s">
        <v>51</v>
      </c>
      <c r="AL9" s="1">
        <v>45055</v>
      </c>
      <c r="AM9" s="2" t="s">
        <v>203</v>
      </c>
      <c r="AN9" s="14" t="s">
        <v>204</v>
      </c>
      <c r="AO9" s="14" t="s">
        <v>215</v>
      </c>
      <c r="AP9" s="14"/>
      <c r="AQ9" s="14" t="s">
        <v>213</v>
      </c>
      <c r="AR9" s="18">
        <v>45064</v>
      </c>
      <c r="AS9" s="14" t="s">
        <v>52</v>
      </c>
    </row>
    <row r="10" spans="1:45">
      <c r="A10" s="1">
        <v>45048</v>
      </c>
      <c r="B10" s="2">
        <v>3023</v>
      </c>
      <c r="C10" s="2" t="s">
        <v>113</v>
      </c>
      <c r="D10" s="2" t="s">
        <v>102</v>
      </c>
      <c r="E10" s="2" t="s">
        <v>101</v>
      </c>
      <c r="F10" s="2" t="s">
        <v>77</v>
      </c>
      <c r="G10" s="2" t="s">
        <v>112</v>
      </c>
      <c r="H10" s="2">
        <v>0</v>
      </c>
      <c r="I10" s="2" t="s">
        <v>111</v>
      </c>
      <c r="J10" s="2" t="s">
        <v>95</v>
      </c>
      <c r="K10" s="3">
        <v>206</v>
      </c>
      <c r="L10" s="3">
        <v>297</v>
      </c>
      <c r="M10" s="3">
        <v>-91</v>
      </c>
      <c r="N10" s="1">
        <v>44774</v>
      </c>
      <c r="O10" s="2" t="s">
        <v>71</v>
      </c>
      <c r="P10" s="2" t="s">
        <v>104</v>
      </c>
      <c r="Q10" s="2"/>
      <c r="R10" s="2" t="s">
        <v>76</v>
      </c>
      <c r="S10" s="2">
        <v>4041</v>
      </c>
      <c r="T10" s="2" t="s">
        <v>75</v>
      </c>
      <c r="U10" s="3">
        <v>27</v>
      </c>
      <c r="V10" s="3">
        <v>27</v>
      </c>
      <c r="W10" s="3">
        <v>0</v>
      </c>
      <c r="X10" s="2" t="s">
        <v>95</v>
      </c>
      <c r="Y10" s="2"/>
      <c r="Z10" s="2"/>
      <c r="AA10" s="2"/>
      <c r="AB10" s="2"/>
      <c r="AC10" s="2"/>
      <c r="AD10" s="1">
        <v>12279</v>
      </c>
      <c r="AE10" s="2" t="str">
        <f t="shared" si="0"/>
        <v>KFA.38594477427</v>
      </c>
      <c r="AF10" s="2" t="s">
        <v>49</v>
      </c>
      <c r="AG10" s="2" t="s">
        <v>110</v>
      </c>
      <c r="AH10" s="2" t="s">
        <v>52</v>
      </c>
      <c r="AI10" s="2" t="s">
        <v>48</v>
      </c>
      <c r="AJ10" s="2" t="s">
        <v>50</v>
      </c>
      <c r="AK10" s="2" t="s">
        <v>51</v>
      </c>
      <c r="AL10" s="1">
        <v>45062</v>
      </c>
      <c r="AM10" s="2" t="s">
        <v>203</v>
      </c>
      <c r="AN10" s="14" t="s">
        <v>204</v>
      </c>
      <c r="AO10" s="14" t="s">
        <v>215</v>
      </c>
      <c r="AP10" s="14"/>
      <c r="AQ10" s="14" t="s">
        <v>213</v>
      </c>
      <c r="AR10" s="18">
        <v>45064</v>
      </c>
      <c r="AS10" s="14" t="s">
        <v>93</v>
      </c>
    </row>
    <row r="11" spans="1:45">
      <c r="A11" s="1">
        <v>45048</v>
      </c>
      <c r="B11" s="2">
        <v>3023</v>
      </c>
      <c r="C11" s="2" t="s">
        <v>113</v>
      </c>
      <c r="D11" s="2" t="s">
        <v>102</v>
      </c>
      <c r="E11" s="2" t="s">
        <v>101</v>
      </c>
      <c r="F11" s="2" t="s">
        <v>77</v>
      </c>
      <c r="G11" s="2" t="s">
        <v>112</v>
      </c>
      <c r="H11" s="2">
        <v>1</v>
      </c>
      <c r="I11" s="2" t="s">
        <v>111</v>
      </c>
      <c r="J11" s="2" t="s">
        <v>95</v>
      </c>
      <c r="K11" s="3">
        <v>206</v>
      </c>
      <c r="L11" s="3">
        <v>297</v>
      </c>
      <c r="M11" s="3">
        <v>-91</v>
      </c>
      <c r="N11" s="1">
        <v>44867</v>
      </c>
      <c r="O11" s="2" t="s">
        <v>71</v>
      </c>
      <c r="P11" s="2" t="s">
        <v>104</v>
      </c>
      <c r="Q11" s="2"/>
      <c r="R11" s="2" t="s">
        <v>76</v>
      </c>
      <c r="S11" s="2">
        <v>4041</v>
      </c>
      <c r="T11" s="2" t="s">
        <v>75</v>
      </c>
      <c r="U11" s="3">
        <v>27</v>
      </c>
      <c r="V11" s="3">
        <v>27</v>
      </c>
      <c r="W11" s="3">
        <v>0</v>
      </c>
      <c r="X11" s="2" t="s">
        <v>95</v>
      </c>
      <c r="Y11" s="2"/>
      <c r="Z11" s="2"/>
      <c r="AA11" s="2"/>
      <c r="AB11" s="2"/>
      <c r="AC11" s="2"/>
      <c r="AD11" s="1">
        <v>12279</v>
      </c>
      <c r="AE11" s="2" t="str">
        <f t="shared" si="0"/>
        <v>KFA.38594486727</v>
      </c>
      <c r="AF11" s="2" t="s">
        <v>49</v>
      </c>
      <c r="AG11" s="2" t="s">
        <v>110</v>
      </c>
      <c r="AH11" s="2" t="s">
        <v>52</v>
      </c>
      <c r="AI11" s="2" t="s">
        <v>48</v>
      </c>
      <c r="AJ11" s="2" t="s">
        <v>50</v>
      </c>
      <c r="AK11" s="2" t="s">
        <v>51</v>
      </c>
      <c r="AL11" s="1">
        <v>45062</v>
      </c>
      <c r="AM11" s="2" t="s">
        <v>203</v>
      </c>
      <c r="AN11" s="14" t="s">
        <v>204</v>
      </c>
      <c r="AO11" s="14" t="s">
        <v>215</v>
      </c>
      <c r="AP11" s="14"/>
      <c r="AQ11" s="14" t="s">
        <v>213</v>
      </c>
      <c r="AR11" s="18">
        <v>45064</v>
      </c>
      <c r="AS11" s="14" t="s">
        <v>93</v>
      </c>
    </row>
    <row r="12" spans="1:45">
      <c r="A12" s="1">
        <v>44971</v>
      </c>
      <c r="B12" s="2">
        <v>1388</v>
      </c>
      <c r="C12" s="2" t="s">
        <v>103</v>
      </c>
      <c r="D12" s="2" t="s">
        <v>102</v>
      </c>
      <c r="E12" s="2" t="s">
        <v>101</v>
      </c>
      <c r="F12" s="2" t="s">
        <v>77</v>
      </c>
      <c r="G12" s="2" t="s">
        <v>100</v>
      </c>
      <c r="H12" s="2">
        <v>0</v>
      </c>
      <c r="I12" s="2" t="s">
        <v>99</v>
      </c>
      <c r="J12" s="2" t="s">
        <v>95</v>
      </c>
      <c r="K12" s="3">
        <v>359.92</v>
      </c>
      <c r="L12" s="3">
        <v>333.53</v>
      </c>
      <c r="M12" s="3">
        <v>26.39</v>
      </c>
      <c r="N12" s="1">
        <v>44938</v>
      </c>
      <c r="O12" s="2" t="s">
        <v>109</v>
      </c>
      <c r="P12" s="2" t="s">
        <v>106</v>
      </c>
      <c r="Q12" s="2" t="s">
        <v>104</v>
      </c>
      <c r="R12" s="2" t="s">
        <v>76</v>
      </c>
      <c r="S12" s="2"/>
      <c r="T12" s="2" t="s">
        <v>75</v>
      </c>
      <c r="U12" s="3">
        <v>324</v>
      </c>
      <c r="V12" s="3">
        <v>48.53</v>
      </c>
      <c r="W12" s="3">
        <v>0</v>
      </c>
      <c r="X12" s="2" t="s">
        <v>95</v>
      </c>
      <c r="Y12" s="2">
        <v>5943</v>
      </c>
      <c r="Z12" s="2" t="s">
        <v>34</v>
      </c>
      <c r="AA12" s="2" t="s">
        <v>35</v>
      </c>
      <c r="AB12" s="2"/>
      <c r="AC12" s="2"/>
      <c r="AD12" s="1">
        <v>22774</v>
      </c>
      <c r="AE12" s="2" t="str">
        <f t="shared" si="0"/>
        <v>KFA.47514493848.53</v>
      </c>
      <c r="AF12" s="2" t="s">
        <v>49</v>
      </c>
      <c r="AG12" s="2" t="s">
        <v>94</v>
      </c>
      <c r="AH12" s="2" t="s">
        <v>52</v>
      </c>
      <c r="AI12" s="2" t="s">
        <v>48</v>
      </c>
      <c r="AJ12" s="2" t="s">
        <v>50</v>
      </c>
      <c r="AK12" s="2" t="s">
        <v>51</v>
      </c>
      <c r="AL12" s="1">
        <v>45062</v>
      </c>
      <c r="AM12" s="2" t="s">
        <v>205</v>
      </c>
      <c r="AN12" s="14" t="s">
        <v>202</v>
      </c>
      <c r="AO12" s="14" t="s">
        <v>215</v>
      </c>
      <c r="AP12" s="14"/>
      <c r="AQ12" s="14" t="s">
        <v>213</v>
      </c>
      <c r="AR12" s="18">
        <v>45064</v>
      </c>
      <c r="AS12" s="14" t="s">
        <v>93</v>
      </c>
    </row>
    <row r="13" spans="1:45">
      <c r="A13" s="1">
        <v>44971</v>
      </c>
      <c r="B13" s="2">
        <v>1388</v>
      </c>
      <c r="C13" s="2" t="s">
        <v>103</v>
      </c>
      <c r="D13" s="2" t="s">
        <v>102</v>
      </c>
      <c r="E13" s="2" t="s">
        <v>101</v>
      </c>
      <c r="F13" s="2" t="s">
        <v>77</v>
      </c>
      <c r="G13" s="2" t="s">
        <v>100</v>
      </c>
      <c r="H13" s="2">
        <v>0</v>
      </c>
      <c r="I13" s="2" t="s">
        <v>99</v>
      </c>
      <c r="J13" s="2" t="s">
        <v>95</v>
      </c>
      <c r="K13" s="3">
        <v>359.92</v>
      </c>
      <c r="L13" s="3">
        <v>333.53</v>
      </c>
      <c r="M13" s="3">
        <v>26.39</v>
      </c>
      <c r="N13" s="1">
        <v>44939</v>
      </c>
      <c r="O13" s="2" t="s">
        <v>108</v>
      </c>
      <c r="P13" s="2" t="s">
        <v>106</v>
      </c>
      <c r="Q13" s="2" t="s">
        <v>107</v>
      </c>
      <c r="R13" s="2" t="s">
        <v>76</v>
      </c>
      <c r="S13" s="2"/>
      <c r="T13" s="2" t="s">
        <v>78</v>
      </c>
      <c r="U13" s="3">
        <v>1086</v>
      </c>
      <c r="V13" s="3">
        <v>49.91</v>
      </c>
      <c r="W13" s="3">
        <v>0</v>
      </c>
      <c r="X13" s="2" t="s">
        <v>95</v>
      </c>
      <c r="Y13" s="2">
        <v>5943</v>
      </c>
      <c r="Z13" s="2" t="s">
        <v>34</v>
      </c>
      <c r="AA13" s="2" t="s">
        <v>35</v>
      </c>
      <c r="AB13" s="2"/>
      <c r="AC13" s="2"/>
      <c r="AD13" s="1">
        <v>22774</v>
      </c>
      <c r="AE13" s="2" t="str">
        <f t="shared" si="0"/>
        <v>KFA.47514493949.91</v>
      </c>
      <c r="AF13" s="2" t="s">
        <v>49</v>
      </c>
      <c r="AG13" s="2" t="s">
        <v>94</v>
      </c>
      <c r="AH13" s="2" t="s">
        <v>52</v>
      </c>
      <c r="AI13" s="2" t="s">
        <v>48</v>
      </c>
      <c r="AJ13" s="2" t="s">
        <v>50</v>
      </c>
      <c r="AK13" s="2" t="s">
        <v>51</v>
      </c>
      <c r="AL13" s="1">
        <v>45062</v>
      </c>
      <c r="AM13" s="2" t="s">
        <v>205</v>
      </c>
      <c r="AN13" s="14" t="s">
        <v>202</v>
      </c>
      <c r="AO13" s="14" t="s">
        <v>215</v>
      </c>
      <c r="AP13" s="14"/>
      <c r="AQ13" s="14" t="s">
        <v>213</v>
      </c>
      <c r="AR13" s="18">
        <v>45064</v>
      </c>
      <c r="AS13" s="14" t="s">
        <v>93</v>
      </c>
    </row>
    <row r="14" spans="1:45">
      <c r="A14" s="1">
        <v>44971</v>
      </c>
      <c r="B14" s="2">
        <v>1388</v>
      </c>
      <c r="C14" s="2" t="s">
        <v>103</v>
      </c>
      <c r="D14" s="2" t="s">
        <v>102</v>
      </c>
      <c r="E14" s="2" t="s">
        <v>101</v>
      </c>
      <c r="F14" s="2" t="s">
        <v>77</v>
      </c>
      <c r="G14" s="2" t="s">
        <v>100</v>
      </c>
      <c r="H14" s="2">
        <v>0</v>
      </c>
      <c r="I14" s="2" t="s">
        <v>99</v>
      </c>
      <c r="J14" s="2" t="s">
        <v>95</v>
      </c>
      <c r="K14" s="3">
        <v>359.92</v>
      </c>
      <c r="L14" s="3">
        <v>333.53</v>
      </c>
      <c r="M14" s="3">
        <v>26.39</v>
      </c>
      <c r="N14" s="1">
        <v>44942</v>
      </c>
      <c r="O14" s="2" t="s">
        <v>105</v>
      </c>
      <c r="P14" s="2" t="s">
        <v>107</v>
      </c>
      <c r="Q14" s="2" t="s">
        <v>106</v>
      </c>
      <c r="R14" s="2" t="s">
        <v>76</v>
      </c>
      <c r="S14" s="2">
        <v>440</v>
      </c>
      <c r="T14" s="2" t="s">
        <v>75</v>
      </c>
      <c r="U14" s="3">
        <v>143</v>
      </c>
      <c r="V14" s="3">
        <v>26.39</v>
      </c>
      <c r="W14" s="3">
        <v>0</v>
      </c>
      <c r="X14" s="2" t="s">
        <v>95</v>
      </c>
      <c r="Y14" s="2">
        <v>5943</v>
      </c>
      <c r="Z14" s="2" t="s">
        <v>34</v>
      </c>
      <c r="AA14" s="2" t="s">
        <v>35</v>
      </c>
      <c r="AB14" s="2"/>
      <c r="AC14" s="2"/>
      <c r="AD14" s="1">
        <v>22774</v>
      </c>
      <c r="AE14" s="2" t="str">
        <f t="shared" si="0"/>
        <v>KFA.47514494226.39</v>
      </c>
      <c r="AF14" s="2" t="s">
        <v>49</v>
      </c>
      <c r="AG14" s="2" t="s">
        <v>94</v>
      </c>
      <c r="AH14" s="2" t="s">
        <v>52</v>
      </c>
      <c r="AI14" s="2" t="s">
        <v>48</v>
      </c>
      <c r="AJ14" s="2" t="s">
        <v>50</v>
      </c>
      <c r="AK14" s="2" t="s">
        <v>51</v>
      </c>
      <c r="AL14" s="1">
        <v>45062</v>
      </c>
      <c r="AM14" s="2" t="s">
        <v>205</v>
      </c>
      <c r="AN14" s="14" t="s">
        <v>202</v>
      </c>
      <c r="AO14" s="14" t="s">
        <v>215</v>
      </c>
      <c r="AP14" s="14"/>
      <c r="AQ14" s="14" t="s">
        <v>213</v>
      </c>
      <c r="AR14" s="18">
        <v>45064</v>
      </c>
      <c r="AS14" s="14" t="s">
        <v>93</v>
      </c>
    </row>
    <row r="15" spans="1:45">
      <c r="A15" s="1">
        <v>44971</v>
      </c>
      <c r="B15" s="2">
        <v>1388</v>
      </c>
      <c r="C15" s="2" t="s">
        <v>103</v>
      </c>
      <c r="D15" s="2" t="s">
        <v>102</v>
      </c>
      <c r="E15" s="2" t="s">
        <v>101</v>
      </c>
      <c r="F15" s="2" t="s">
        <v>77</v>
      </c>
      <c r="G15" s="2" t="s">
        <v>100</v>
      </c>
      <c r="H15" s="2">
        <v>0</v>
      </c>
      <c r="I15" s="2" t="s">
        <v>99</v>
      </c>
      <c r="J15" s="2" t="s">
        <v>95</v>
      </c>
      <c r="K15" s="3">
        <v>359.92</v>
      </c>
      <c r="L15" s="3">
        <v>333.53</v>
      </c>
      <c r="M15" s="3">
        <v>26.39</v>
      </c>
      <c r="N15" s="1">
        <v>44942</v>
      </c>
      <c r="O15" s="2">
        <v>73620</v>
      </c>
      <c r="P15" s="2" t="s">
        <v>107</v>
      </c>
      <c r="Q15" s="2" t="s">
        <v>106</v>
      </c>
      <c r="R15" s="2" t="s">
        <v>76</v>
      </c>
      <c r="S15" s="2">
        <v>440</v>
      </c>
      <c r="T15" s="2" t="s">
        <v>75</v>
      </c>
      <c r="U15" s="3">
        <v>50</v>
      </c>
      <c r="V15" s="3">
        <v>8.33</v>
      </c>
      <c r="W15" s="3">
        <v>0</v>
      </c>
      <c r="X15" s="2" t="s">
        <v>95</v>
      </c>
      <c r="Y15" s="2">
        <v>5943</v>
      </c>
      <c r="Z15" s="2" t="s">
        <v>34</v>
      </c>
      <c r="AA15" s="2" t="s">
        <v>35</v>
      </c>
      <c r="AB15" s="2"/>
      <c r="AC15" s="2"/>
      <c r="AD15" s="1">
        <v>22774</v>
      </c>
      <c r="AE15" s="2" t="str">
        <f t="shared" si="0"/>
        <v>KFA.4751449428.33</v>
      </c>
      <c r="AF15" s="2" t="s">
        <v>49</v>
      </c>
      <c r="AG15" s="2" t="s">
        <v>94</v>
      </c>
      <c r="AH15" s="2" t="s">
        <v>52</v>
      </c>
      <c r="AI15" s="2" t="s">
        <v>48</v>
      </c>
      <c r="AJ15" s="2" t="s">
        <v>50</v>
      </c>
      <c r="AK15" s="2" t="s">
        <v>51</v>
      </c>
      <c r="AL15" s="1">
        <v>45062</v>
      </c>
      <c r="AM15" s="2" t="s">
        <v>205</v>
      </c>
      <c r="AN15" s="14" t="s">
        <v>202</v>
      </c>
      <c r="AO15" s="14" t="s">
        <v>215</v>
      </c>
      <c r="AP15" s="14"/>
      <c r="AQ15" s="14" t="s">
        <v>213</v>
      </c>
      <c r="AR15" s="18">
        <v>45064</v>
      </c>
      <c r="AS15" s="14" t="s">
        <v>93</v>
      </c>
    </row>
    <row r="16" spans="1:45">
      <c r="A16" s="1">
        <v>44983</v>
      </c>
      <c r="B16" s="2">
        <v>1388</v>
      </c>
      <c r="C16" s="2" t="s">
        <v>103</v>
      </c>
      <c r="D16" s="2" t="s">
        <v>102</v>
      </c>
      <c r="E16" s="2" t="s">
        <v>101</v>
      </c>
      <c r="F16" s="2" t="s">
        <v>77</v>
      </c>
      <c r="G16" s="2" t="s">
        <v>100</v>
      </c>
      <c r="H16" s="2">
        <v>1</v>
      </c>
      <c r="I16" s="2" t="s">
        <v>99</v>
      </c>
      <c r="J16" s="2" t="s">
        <v>95</v>
      </c>
      <c r="K16" s="3">
        <v>359.92</v>
      </c>
      <c r="L16" s="3">
        <v>333.53</v>
      </c>
      <c r="M16" s="3">
        <v>26.39</v>
      </c>
      <c r="N16" s="1">
        <v>44945</v>
      </c>
      <c r="O16" s="2" t="s">
        <v>105</v>
      </c>
      <c r="P16" s="2" t="s">
        <v>106</v>
      </c>
      <c r="Q16" s="2" t="s">
        <v>107</v>
      </c>
      <c r="R16" s="2" t="s">
        <v>76</v>
      </c>
      <c r="S16" s="2"/>
      <c r="T16" s="2" t="s">
        <v>75</v>
      </c>
      <c r="U16" s="3">
        <v>143</v>
      </c>
      <c r="V16" s="3">
        <v>26.39</v>
      </c>
      <c r="W16" s="3">
        <v>0</v>
      </c>
      <c r="X16" s="2" t="s">
        <v>95</v>
      </c>
      <c r="Y16" s="2">
        <v>5943</v>
      </c>
      <c r="Z16" s="2" t="s">
        <v>34</v>
      </c>
      <c r="AA16" s="2" t="s">
        <v>35</v>
      </c>
      <c r="AB16" s="2"/>
      <c r="AC16" s="2"/>
      <c r="AD16" s="1">
        <v>22774</v>
      </c>
      <c r="AE16" s="2" t="str">
        <f t="shared" si="0"/>
        <v>KFA.47514494526.39</v>
      </c>
      <c r="AF16" s="2" t="s">
        <v>49</v>
      </c>
      <c r="AG16" s="2" t="s">
        <v>94</v>
      </c>
      <c r="AH16" s="2" t="s">
        <v>52</v>
      </c>
      <c r="AI16" s="2" t="s">
        <v>48</v>
      </c>
      <c r="AJ16" s="2" t="s">
        <v>50</v>
      </c>
      <c r="AK16" s="2" t="s">
        <v>51</v>
      </c>
      <c r="AL16" s="1">
        <v>45062</v>
      </c>
      <c r="AM16" s="2" t="s">
        <v>205</v>
      </c>
      <c r="AN16" s="14" t="s">
        <v>202</v>
      </c>
      <c r="AO16" s="14" t="s">
        <v>215</v>
      </c>
      <c r="AP16" s="14"/>
      <c r="AQ16" s="14" t="s">
        <v>213</v>
      </c>
      <c r="AR16" s="18">
        <v>45064</v>
      </c>
      <c r="AS16" s="14" t="s">
        <v>93</v>
      </c>
    </row>
    <row r="17" spans="1:45">
      <c r="A17" s="1">
        <v>44983</v>
      </c>
      <c r="B17" s="2">
        <v>1388</v>
      </c>
      <c r="C17" s="2" t="s">
        <v>103</v>
      </c>
      <c r="D17" s="2" t="s">
        <v>102</v>
      </c>
      <c r="E17" s="2" t="s">
        <v>101</v>
      </c>
      <c r="F17" s="2" t="s">
        <v>77</v>
      </c>
      <c r="G17" s="2" t="s">
        <v>100</v>
      </c>
      <c r="H17" s="2">
        <v>0</v>
      </c>
      <c r="I17" s="2" t="s">
        <v>99</v>
      </c>
      <c r="J17" s="2" t="s">
        <v>95</v>
      </c>
      <c r="K17" s="3">
        <v>359.92</v>
      </c>
      <c r="L17" s="3">
        <v>333.53</v>
      </c>
      <c r="M17" s="3">
        <v>26.39</v>
      </c>
      <c r="N17" s="1">
        <v>44949</v>
      </c>
      <c r="O17" s="2" t="s">
        <v>105</v>
      </c>
      <c r="P17" s="2" t="s">
        <v>107</v>
      </c>
      <c r="Q17" s="2" t="s">
        <v>106</v>
      </c>
      <c r="R17" s="2" t="s">
        <v>76</v>
      </c>
      <c r="S17" s="2"/>
      <c r="T17" s="2" t="s">
        <v>75</v>
      </c>
      <c r="U17" s="3">
        <v>143</v>
      </c>
      <c r="V17" s="3">
        <v>26.39</v>
      </c>
      <c r="W17" s="3">
        <v>0</v>
      </c>
      <c r="X17" s="2" t="s">
        <v>95</v>
      </c>
      <c r="Y17" s="2">
        <v>5943</v>
      </c>
      <c r="Z17" s="2" t="s">
        <v>34</v>
      </c>
      <c r="AA17" s="2" t="s">
        <v>35</v>
      </c>
      <c r="AB17" s="2"/>
      <c r="AC17" s="2"/>
      <c r="AD17" s="1">
        <v>22774</v>
      </c>
      <c r="AE17" s="2" t="str">
        <f t="shared" si="0"/>
        <v>KFA.47514494926.39</v>
      </c>
      <c r="AF17" s="2" t="s">
        <v>49</v>
      </c>
      <c r="AG17" s="2" t="s">
        <v>94</v>
      </c>
      <c r="AH17" s="2" t="s">
        <v>52</v>
      </c>
      <c r="AI17" s="2" t="s">
        <v>48</v>
      </c>
      <c r="AJ17" s="2" t="s">
        <v>50</v>
      </c>
      <c r="AK17" s="2" t="s">
        <v>51</v>
      </c>
      <c r="AL17" s="1">
        <v>45062</v>
      </c>
      <c r="AM17" s="2" t="s">
        <v>205</v>
      </c>
      <c r="AN17" s="14" t="s">
        <v>202</v>
      </c>
      <c r="AO17" s="14" t="s">
        <v>215</v>
      </c>
      <c r="AP17" s="14"/>
      <c r="AQ17" s="14" t="s">
        <v>213</v>
      </c>
      <c r="AR17" s="18">
        <v>45064</v>
      </c>
      <c r="AS17" s="14" t="s">
        <v>93</v>
      </c>
    </row>
    <row r="18" spans="1:45">
      <c r="A18" s="1">
        <v>45000</v>
      </c>
      <c r="B18" s="2">
        <v>1388</v>
      </c>
      <c r="C18" s="2" t="s">
        <v>103</v>
      </c>
      <c r="D18" s="2" t="s">
        <v>102</v>
      </c>
      <c r="E18" s="2" t="s">
        <v>101</v>
      </c>
      <c r="F18" s="2" t="s">
        <v>77</v>
      </c>
      <c r="G18" s="2" t="s">
        <v>100</v>
      </c>
      <c r="H18" s="2">
        <v>0</v>
      </c>
      <c r="I18" s="2" t="s">
        <v>99</v>
      </c>
      <c r="J18" s="2" t="s">
        <v>95</v>
      </c>
      <c r="K18" s="3">
        <v>359.92</v>
      </c>
      <c r="L18" s="3">
        <v>333.53</v>
      </c>
      <c r="M18" s="3">
        <v>26.39</v>
      </c>
      <c r="N18" s="1">
        <v>44970</v>
      </c>
      <c r="O18" s="2" t="s">
        <v>105</v>
      </c>
      <c r="P18" s="2" t="s">
        <v>107</v>
      </c>
      <c r="Q18" s="2" t="s">
        <v>106</v>
      </c>
      <c r="R18" s="2" t="s">
        <v>76</v>
      </c>
      <c r="S18" s="2"/>
      <c r="T18" s="2" t="s">
        <v>75</v>
      </c>
      <c r="U18" s="3">
        <v>143</v>
      </c>
      <c r="V18" s="3">
        <v>26.39</v>
      </c>
      <c r="W18" s="3">
        <v>0</v>
      </c>
      <c r="X18" s="2" t="s">
        <v>95</v>
      </c>
      <c r="Y18" s="2">
        <v>5943</v>
      </c>
      <c r="Z18" s="2" t="s">
        <v>34</v>
      </c>
      <c r="AA18" s="2" t="s">
        <v>35</v>
      </c>
      <c r="AB18" s="2"/>
      <c r="AC18" s="2"/>
      <c r="AD18" s="1">
        <v>22774</v>
      </c>
      <c r="AE18" s="2" t="str">
        <f t="shared" si="0"/>
        <v>KFA.47514497026.39</v>
      </c>
      <c r="AF18" s="2" t="s">
        <v>49</v>
      </c>
      <c r="AG18" s="2" t="s">
        <v>94</v>
      </c>
      <c r="AH18" s="2" t="s">
        <v>52</v>
      </c>
      <c r="AI18" s="2" t="s">
        <v>48</v>
      </c>
      <c r="AJ18" s="2" t="s">
        <v>50</v>
      </c>
      <c r="AK18" s="2" t="s">
        <v>51</v>
      </c>
      <c r="AL18" s="1">
        <v>45062</v>
      </c>
      <c r="AM18" s="2" t="s">
        <v>205</v>
      </c>
      <c r="AN18" s="14" t="s">
        <v>202</v>
      </c>
      <c r="AO18" s="14" t="s">
        <v>215</v>
      </c>
      <c r="AP18" s="14"/>
      <c r="AQ18" s="14" t="s">
        <v>213</v>
      </c>
      <c r="AR18" s="18">
        <v>45064</v>
      </c>
      <c r="AS18" s="14" t="s">
        <v>93</v>
      </c>
    </row>
    <row r="19" spans="1:45">
      <c r="A19" s="1">
        <v>45015</v>
      </c>
      <c r="B19" s="2">
        <v>1388</v>
      </c>
      <c r="C19" s="2" t="s">
        <v>103</v>
      </c>
      <c r="D19" s="2" t="s">
        <v>102</v>
      </c>
      <c r="E19" s="2" t="s">
        <v>101</v>
      </c>
      <c r="F19" s="2" t="s">
        <v>77</v>
      </c>
      <c r="G19" s="2" t="s">
        <v>100</v>
      </c>
      <c r="H19" s="2">
        <v>0</v>
      </c>
      <c r="I19" s="2" t="s">
        <v>99</v>
      </c>
      <c r="J19" s="2" t="s">
        <v>95</v>
      </c>
      <c r="K19" s="3">
        <v>359.92</v>
      </c>
      <c r="L19" s="3">
        <v>333.53</v>
      </c>
      <c r="M19" s="3">
        <v>26.39</v>
      </c>
      <c r="N19" s="1">
        <v>44985</v>
      </c>
      <c r="O19" s="2" t="s">
        <v>105</v>
      </c>
      <c r="P19" s="2" t="s">
        <v>79</v>
      </c>
      <c r="Q19" s="2" t="s">
        <v>104</v>
      </c>
      <c r="R19" s="2" t="s">
        <v>76</v>
      </c>
      <c r="S19" s="2"/>
      <c r="T19" s="2" t="s">
        <v>75</v>
      </c>
      <c r="U19" s="3">
        <v>143</v>
      </c>
      <c r="V19" s="3">
        <v>26.39</v>
      </c>
      <c r="W19" s="3">
        <v>0</v>
      </c>
      <c r="X19" s="2" t="s">
        <v>95</v>
      </c>
      <c r="Y19" s="2">
        <v>5943</v>
      </c>
      <c r="Z19" s="2" t="s">
        <v>34</v>
      </c>
      <c r="AA19" s="2" t="s">
        <v>35</v>
      </c>
      <c r="AB19" s="2"/>
      <c r="AC19" s="2"/>
      <c r="AD19" s="1">
        <v>22774</v>
      </c>
      <c r="AE19" s="2" t="str">
        <f t="shared" si="0"/>
        <v>KFA.47514498526.39</v>
      </c>
      <c r="AF19" s="2" t="s">
        <v>49</v>
      </c>
      <c r="AG19" s="2" t="s">
        <v>94</v>
      </c>
      <c r="AH19" s="2" t="s">
        <v>52</v>
      </c>
      <c r="AI19" s="2" t="s">
        <v>48</v>
      </c>
      <c r="AJ19" s="2" t="s">
        <v>50</v>
      </c>
      <c r="AK19" s="2" t="s">
        <v>51</v>
      </c>
      <c r="AL19" s="1">
        <v>45062</v>
      </c>
      <c r="AM19" s="2" t="s">
        <v>205</v>
      </c>
      <c r="AN19" s="14" t="s">
        <v>202</v>
      </c>
      <c r="AO19" s="14" t="s">
        <v>215</v>
      </c>
      <c r="AP19" s="14"/>
      <c r="AQ19" s="14" t="s">
        <v>213</v>
      </c>
      <c r="AR19" s="18">
        <v>45064</v>
      </c>
      <c r="AS19" s="14" t="s">
        <v>93</v>
      </c>
    </row>
    <row r="20" spans="1:45">
      <c r="A20" s="1">
        <v>45027</v>
      </c>
      <c r="B20" s="2">
        <v>1388</v>
      </c>
      <c r="C20" s="2" t="s">
        <v>103</v>
      </c>
      <c r="D20" s="2" t="s">
        <v>102</v>
      </c>
      <c r="E20" s="2" t="s">
        <v>101</v>
      </c>
      <c r="F20" s="2" t="s">
        <v>77</v>
      </c>
      <c r="G20" s="2" t="s">
        <v>100</v>
      </c>
      <c r="H20" s="2">
        <v>0</v>
      </c>
      <c r="I20" s="2" t="s">
        <v>99</v>
      </c>
      <c r="J20" s="2" t="s">
        <v>95</v>
      </c>
      <c r="K20" s="3">
        <v>359.92</v>
      </c>
      <c r="L20" s="3">
        <v>333.53</v>
      </c>
      <c r="M20" s="3">
        <v>26.39</v>
      </c>
      <c r="N20" s="1">
        <v>44994</v>
      </c>
      <c r="O20" s="2" t="s">
        <v>98</v>
      </c>
      <c r="P20" s="2" t="s">
        <v>97</v>
      </c>
      <c r="Q20" s="2" t="s">
        <v>96</v>
      </c>
      <c r="R20" s="2" t="s">
        <v>76</v>
      </c>
      <c r="S20" s="2"/>
      <c r="T20" s="2" t="s">
        <v>75</v>
      </c>
      <c r="U20" s="3">
        <v>466</v>
      </c>
      <c r="V20" s="3">
        <v>68.42</v>
      </c>
      <c r="W20" s="3">
        <v>0</v>
      </c>
      <c r="X20" s="2" t="s">
        <v>95</v>
      </c>
      <c r="Y20" s="2">
        <v>5943</v>
      </c>
      <c r="Z20" s="2" t="s">
        <v>34</v>
      </c>
      <c r="AA20" s="2" t="s">
        <v>35</v>
      </c>
      <c r="AB20" s="2"/>
      <c r="AC20" s="2"/>
      <c r="AD20" s="1">
        <v>22774</v>
      </c>
      <c r="AE20" s="2" t="str">
        <f t="shared" si="0"/>
        <v>KFA.47514499468.42</v>
      </c>
      <c r="AF20" s="2" t="s">
        <v>49</v>
      </c>
      <c r="AG20" s="2" t="s">
        <v>94</v>
      </c>
      <c r="AH20" s="2" t="s">
        <v>52</v>
      </c>
      <c r="AI20" s="2" t="s">
        <v>48</v>
      </c>
      <c r="AJ20" s="2" t="s">
        <v>50</v>
      </c>
      <c r="AK20" s="2" t="s">
        <v>51</v>
      </c>
      <c r="AL20" s="1">
        <v>45062</v>
      </c>
      <c r="AM20" s="2" t="s">
        <v>205</v>
      </c>
      <c r="AN20" s="14" t="s">
        <v>202</v>
      </c>
      <c r="AO20" s="14" t="s">
        <v>215</v>
      </c>
      <c r="AP20" s="14"/>
      <c r="AQ20" s="14" t="s">
        <v>213</v>
      </c>
      <c r="AR20" s="18">
        <v>45064</v>
      </c>
      <c r="AS20" s="14" t="s">
        <v>93</v>
      </c>
    </row>
    <row r="21" spans="1:45">
      <c r="A21" s="1">
        <v>45026</v>
      </c>
      <c r="B21" s="2" t="s">
        <v>30</v>
      </c>
      <c r="C21" s="2" t="s">
        <v>31</v>
      </c>
      <c r="D21" s="2" t="s">
        <v>89</v>
      </c>
      <c r="E21" s="2" t="s">
        <v>88</v>
      </c>
      <c r="F21" s="2" t="s">
        <v>87</v>
      </c>
      <c r="G21" s="2" t="s">
        <v>92</v>
      </c>
      <c r="H21" s="2">
        <v>0</v>
      </c>
      <c r="I21" s="2" t="s">
        <v>91</v>
      </c>
      <c r="J21" s="2" t="s">
        <v>29</v>
      </c>
      <c r="K21" s="3">
        <v>278.45999999999998</v>
      </c>
      <c r="L21" s="3">
        <v>278.45999999999998</v>
      </c>
      <c r="M21" s="3">
        <v>0</v>
      </c>
      <c r="N21" s="1">
        <v>45001</v>
      </c>
      <c r="O21" s="2">
        <v>90837</v>
      </c>
      <c r="P21" s="2" t="s">
        <v>90</v>
      </c>
      <c r="Q21" s="2" t="s">
        <v>84</v>
      </c>
      <c r="R21" s="2" t="s">
        <v>82</v>
      </c>
      <c r="S21" s="2"/>
      <c r="T21" s="2" t="s">
        <v>81</v>
      </c>
      <c r="U21" s="3">
        <v>201.75</v>
      </c>
      <c r="V21" s="3">
        <v>25.57</v>
      </c>
      <c r="W21" s="3"/>
      <c r="X21" s="2" t="s">
        <v>29</v>
      </c>
      <c r="Y21" s="2">
        <v>5943</v>
      </c>
      <c r="Z21" s="2" t="s">
        <v>34</v>
      </c>
      <c r="AA21" s="2" t="s">
        <v>35</v>
      </c>
      <c r="AB21" s="2" t="s">
        <v>28</v>
      </c>
      <c r="AC21" s="1">
        <v>45026</v>
      </c>
      <c r="AD21" s="1">
        <v>30739</v>
      </c>
      <c r="AE21" s="2" t="str">
        <f t="shared" si="0"/>
        <v>DPS.10224500125.57</v>
      </c>
      <c r="AF21" s="2" t="s">
        <v>49</v>
      </c>
      <c r="AG21" s="2" t="s">
        <v>80</v>
      </c>
      <c r="AH21" s="2" t="s">
        <v>52</v>
      </c>
      <c r="AI21" s="2" t="s">
        <v>48</v>
      </c>
      <c r="AJ21" s="2" t="s">
        <v>50</v>
      </c>
      <c r="AK21" s="2" t="s">
        <v>51</v>
      </c>
      <c r="AL21" s="1">
        <v>45063</v>
      </c>
      <c r="AM21" s="16" t="s">
        <v>206</v>
      </c>
      <c r="AN21" s="14"/>
      <c r="AO21" s="14"/>
      <c r="AP21" s="14"/>
      <c r="AQ21" s="14"/>
      <c r="AR21" s="14"/>
      <c r="AS21" s="14" t="s">
        <v>68</v>
      </c>
    </row>
    <row r="22" spans="1:45">
      <c r="A22" s="1">
        <v>45026</v>
      </c>
      <c r="B22" s="2" t="s">
        <v>30</v>
      </c>
      <c r="C22" s="2" t="s">
        <v>31</v>
      </c>
      <c r="D22" s="2" t="s">
        <v>89</v>
      </c>
      <c r="E22" s="2" t="s">
        <v>88</v>
      </c>
      <c r="F22" s="2" t="s">
        <v>87</v>
      </c>
      <c r="G22" s="2" t="s">
        <v>86</v>
      </c>
      <c r="H22" s="2">
        <v>0</v>
      </c>
      <c r="I22" s="2" t="s">
        <v>85</v>
      </c>
      <c r="J22" s="2" t="s">
        <v>29</v>
      </c>
      <c r="K22" s="3">
        <v>278.45999999999998</v>
      </c>
      <c r="L22" s="3">
        <v>278.45999999999998</v>
      </c>
      <c r="M22" s="3">
        <v>0</v>
      </c>
      <c r="N22" s="1">
        <v>45001</v>
      </c>
      <c r="O22" s="2">
        <v>90837</v>
      </c>
      <c r="P22" s="2" t="s">
        <v>84</v>
      </c>
      <c r="Q22" s="2" t="s">
        <v>83</v>
      </c>
      <c r="R22" s="2" t="s">
        <v>82</v>
      </c>
      <c r="S22" s="2"/>
      <c r="T22" s="2" t="s">
        <v>81</v>
      </c>
      <c r="U22" s="3">
        <v>201.75</v>
      </c>
      <c r="V22" s="3">
        <v>25.57</v>
      </c>
      <c r="W22" s="3"/>
      <c r="X22" s="2" t="s">
        <v>29</v>
      </c>
      <c r="Y22" s="2">
        <v>5943</v>
      </c>
      <c r="Z22" s="2" t="s">
        <v>34</v>
      </c>
      <c r="AA22" s="2" t="s">
        <v>35</v>
      </c>
      <c r="AB22" s="2" t="s">
        <v>28</v>
      </c>
      <c r="AC22" s="1">
        <v>45026</v>
      </c>
      <c r="AD22" s="1">
        <v>25422</v>
      </c>
      <c r="AE22" s="2" t="str">
        <f t="shared" si="0"/>
        <v>DPS.10304500125.57</v>
      </c>
      <c r="AF22" s="2" t="s">
        <v>49</v>
      </c>
      <c r="AG22" s="2" t="s">
        <v>80</v>
      </c>
      <c r="AH22" s="2" t="s">
        <v>52</v>
      </c>
      <c r="AI22" s="2" t="s">
        <v>48</v>
      </c>
      <c r="AJ22" s="2" t="s">
        <v>50</v>
      </c>
      <c r="AK22" s="2" t="s">
        <v>51</v>
      </c>
      <c r="AL22" s="1">
        <v>45063</v>
      </c>
      <c r="AM22" s="16" t="s">
        <v>206</v>
      </c>
      <c r="AN22" s="14"/>
      <c r="AO22" s="14"/>
      <c r="AP22" s="14"/>
      <c r="AQ22" s="14"/>
      <c r="AR22" s="14"/>
      <c r="AS22" s="14" t="s">
        <v>68</v>
      </c>
    </row>
    <row r="23" spans="1:45">
      <c r="A23" s="13">
        <v>44954</v>
      </c>
      <c r="B23" s="2" t="s">
        <v>140</v>
      </c>
      <c r="C23" s="2" t="s">
        <v>139</v>
      </c>
      <c r="D23" s="2" t="s">
        <v>138</v>
      </c>
      <c r="E23" s="2" t="s">
        <v>137</v>
      </c>
      <c r="F23" s="2" t="s">
        <v>67</v>
      </c>
      <c r="G23" s="2" t="s">
        <v>136</v>
      </c>
      <c r="H23" s="2">
        <v>0</v>
      </c>
      <c r="I23" s="2" t="s">
        <v>135</v>
      </c>
      <c r="J23" s="2" t="s">
        <v>131</v>
      </c>
      <c r="K23" s="3">
        <v>471.78</v>
      </c>
      <c r="L23" s="3">
        <v>471.78</v>
      </c>
      <c r="M23" s="3">
        <v>0</v>
      </c>
      <c r="N23" s="13">
        <v>44925</v>
      </c>
      <c r="O23" s="2">
        <v>97140</v>
      </c>
      <c r="P23" s="2" t="s">
        <v>134</v>
      </c>
      <c r="Q23" s="2"/>
      <c r="R23" s="2" t="s">
        <v>133</v>
      </c>
      <c r="S23" s="2">
        <v>1398</v>
      </c>
      <c r="T23" s="2" t="s">
        <v>132</v>
      </c>
      <c r="U23" s="3">
        <v>133.91999999999999</v>
      </c>
      <c r="V23" s="3">
        <v>133.91999999999999</v>
      </c>
      <c r="W23" s="3"/>
      <c r="X23" s="2" t="s">
        <v>131</v>
      </c>
      <c r="Y23" s="2">
        <v>5943</v>
      </c>
      <c r="Z23" s="2" t="s">
        <v>34</v>
      </c>
      <c r="AA23" s="2" t="s">
        <v>35</v>
      </c>
      <c r="AB23" s="2" t="s">
        <v>28</v>
      </c>
      <c r="AC23" s="1">
        <v>44954</v>
      </c>
      <c r="AD23" s="13">
        <v>20567</v>
      </c>
      <c r="AE23" s="2" t="str">
        <f t="shared" si="0"/>
        <v>RPT.467144925133.92</v>
      </c>
      <c r="AF23" s="2" t="s">
        <v>120</v>
      </c>
      <c r="AG23" s="2" t="s">
        <v>130</v>
      </c>
      <c r="AH23" s="2" t="s">
        <v>52</v>
      </c>
      <c r="AI23" s="2" t="s">
        <v>48</v>
      </c>
      <c r="AJ23" s="2" t="s">
        <v>50</v>
      </c>
      <c r="AK23" s="2" t="s">
        <v>129</v>
      </c>
      <c r="AL23" s="1">
        <v>45062</v>
      </c>
      <c r="AM23" s="2" t="s">
        <v>207</v>
      </c>
      <c r="AN23" s="14" t="s">
        <v>204</v>
      </c>
      <c r="AO23" s="14" t="s">
        <v>215</v>
      </c>
      <c r="AP23" s="14"/>
      <c r="AQ23" s="14" t="s">
        <v>213</v>
      </c>
      <c r="AR23" s="18">
        <v>45064</v>
      </c>
      <c r="AS23" s="14" t="s">
        <v>52</v>
      </c>
    </row>
    <row r="24" spans="1:45">
      <c r="A24" s="13">
        <v>44954</v>
      </c>
      <c r="B24" s="2" t="s">
        <v>140</v>
      </c>
      <c r="C24" s="2" t="s">
        <v>139</v>
      </c>
      <c r="D24" s="2" t="s">
        <v>138</v>
      </c>
      <c r="E24" s="2" t="s">
        <v>137</v>
      </c>
      <c r="F24" s="2" t="s">
        <v>67</v>
      </c>
      <c r="G24" s="2" t="s">
        <v>136</v>
      </c>
      <c r="H24" s="2">
        <v>0</v>
      </c>
      <c r="I24" s="2" t="s">
        <v>135</v>
      </c>
      <c r="J24" s="2" t="s">
        <v>131</v>
      </c>
      <c r="K24" s="3">
        <v>471.78</v>
      </c>
      <c r="L24" s="3">
        <v>471.78</v>
      </c>
      <c r="M24" s="3">
        <v>0</v>
      </c>
      <c r="N24" s="13">
        <v>44925</v>
      </c>
      <c r="O24" s="2" t="s">
        <v>141</v>
      </c>
      <c r="P24" s="2" t="s">
        <v>134</v>
      </c>
      <c r="Q24" s="2"/>
      <c r="R24" s="2" t="s">
        <v>133</v>
      </c>
      <c r="S24" s="2">
        <v>1398</v>
      </c>
      <c r="T24" s="2" t="s">
        <v>132</v>
      </c>
      <c r="U24" s="3">
        <v>160</v>
      </c>
      <c r="V24" s="3">
        <v>120</v>
      </c>
      <c r="W24" s="3">
        <v>0</v>
      </c>
      <c r="X24" s="2" t="s">
        <v>131</v>
      </c>
      <c r="Y24" s="2">
        <v>5943</v>
      </c>
      <c r="Z24" s="2" t="s">
        <v>34</v>
      </c>
      <c r="AA24" s="2" t="s">
        <v>35</v>
      </c>
      <c r="AB24" s="2" t="s">
        <v>28</v>
      </c>
      <c r="AC24" s="1">
        <v>44954</v>
      </c>
      <c r="AD24" s="13">
        <v>20567</v>
      </c>
      <c r="AE24" s="2" t="str">
        <f t="shared" si="0"/>
        <v>RPT.467144925120</v>
      </c>
      <c r="AF24" s="2" t="s">
        <v>120</v>
      </c>
      <c r="AG24" s="2" t="s">
        <v>130</v>
      </c>
      <c r="AH24" s="2" t="s">
        <v>52</v>
      </c>
      <c r="AI24" s="2" t="s">
        <v>48</v>
      </c>
      <c r="AJ24" s="2" t="s">
        <v>50</v>
      </c>
      <c r="AK24" s="2" t="s">
        <v>129</v>
      </c>
      <c r="AL24" s="1">
        <v>45062</v>
      </c>
      <c r="AM24" s="2" t="s">
        <v>207</v>
      </c>
      <c r="AN24" s="14" t="s">
        <v>204</v>
      </c>
      <c r="AO24" s="14" t="s">
        <v>215</v>
      </c>
      <c r="AP24" s="14"/>
      <c r="AQ24" s="14" t="s">
        <v>213</v>
      </c>
      <c r="AR24" s="18">
        <v>45064</v>
      </c>
      <c r="AS24" s="14" t="s">
        <v>52</v>
      </c>
    </row>
    <row r="25" spans="1:45">
      <c r="A25" s="13">
        <v>44960</v>
      </c>
      <c r="B25" s="2" t="s">
        <v>140</v>
      </c>
      <c r="C25" s="2" t="s">
        <v>139</v>
      </c>
      <c r="D25" s="2" t="s">
        <v>138</v>
      </c>
      <c r="E25" s="2" t="s">
        <v>137</v>
      </c>
      <c r="F25" s="2" t="s">
        <v>67</v>
      </c>
      <c r="G25" s="2" t="s">
        <v>136</v>
      </c>
      <c r="H25" s="2">
        <v>0</v>
      </c>
      <c r="I25" s="2" t="s">
        <v>135</v>
      </c>
      <c r="J25" s="2" t="s">
        <v>131</v>
      </c>
      <c r="K25" s="3">
        <v>471.78</v>
      </c>
      <c r="L25" s="3">
        <v>471.78</v>
      </c>
      <c r="M25" s="3">
        <v>0</v>
      </c>
      <c r="N25" s="13">
        <v>44935</v>
      </c>
      <c r="O25" s="2">
        <v>97110</v>
      </c>
      <c r="P25" s="2" t="s">
        <v>134</v>
      </c>
      <c r="Q25" s="2"/>
      <c r="R25" s="2" t="s">
        <v>133</v>
      </c>
      <c r="S25" s="2">
        <v>1398</v>
      </c>
      <c r="T25" s="2" t="s">
        <v>132</v>
      </c>
      <c r="U25" s="3">
        <v>120.9</v>
      </c>
      <c r="V25" s="3">
        <v>80.900000000000006</v>
      </c>
      <c r="W25" s="3">
        <v>0</v>
      </c>
      <c r="X25" s="2" t="s">
        <v>131</v>
      </c>
      <c r="Y25" s="2">
        <v>5943</v>
      </c>
      <c r="Z25" s="2" t="s">
        <v>34</v>
      </c>
      <c r="AA25" s="2" t="s">
        <v>35</v>
      </c>
      <c r="AB25" s="2" t="s">
        <v>28</v>
      </c>
      <c r="AC25" s="1">
        <v>44960</v>
      </c>
      <c r="AD25" s="13">
        <v>20567</v>
      </c>
      <c r="AE25" s="2" t="str">
        <f t="shared" si="0"/>
        <v>RPT.46714493580.9</v>
      </c>
      <c r="AF25" s="2" t="s">
        <v>120</v>
      </c>
      <c r="AG25" s="2" t="s">
        <v>130</v>
      </c>
      <c r="AH25" s="2" t="s">
        <v>52</v>
      </c>
      <c r="AI25" s="2" t="s">
        <v>48</v>
      </c>
      <c r="AJ25" s="2" t="s">
        <v>50</v>
      </c>
      <c r="AK25" s="2" t="s">
        <v>129</v>
      </c>
      <c r="AL25" s="1">
        <v>45062</v>
      </c>
      <c r="AM25" s="2" t="s">
        <v>207</v>
      </c>
      <c r="AN25" s="14" t="s">
        <v>204</v>
      </c>
      <c r="AO25" s="14" t="s">
        <v>215</v>
      </c>
      <c r="AP25" s="14"/>
      <c r="AQ25" s="14" t="s">
        <v>213</v>
      </c>
      <c r="AR25" s="18">
        <v>45064</v>
      </c>
      <c r="AS25" s="14" t="s">
        <v>52</v>
      </c>
    </row>
    <row r="26" spans="1:45">
      <c r="A26" s="13">
        <v>44960</v>
      </c>
      <c r="B26" s="2" t="s">
        <v>140</v>
      </c>
      <c r="C26" s="2" t="s">
        <v>139</v>
      </c>
      <c r="D26" s="2" t="s">
        <v>138</v>
      </c>
      <c r="E26" s="2" t="s">
        <v>137</v>
      </c>
      <c r="F26" s="2" t="s">
        <v>67</v>
      </c>
      <c r="G26" s="2" t="s">
        <v>136</v>
      </c>
      <c r="H26" s="2">
        <v>1</v>
      </c>
      <c r="I26" s="2" t="s">
        <v>135</v>
      </c>
      <c r="J26" s="2" t="s">
        <v>131</v>
      </c>
      <c r="K26" s="3">
        <v>471.78</v>
      </c>
      <c r="L26" s="3">
        <v>471.78</v>
      </c>
      <c r="M26" s="3">
        <v>0</v>
      </c>
      <c r="N26" s="13">
        <v>44935</v>
      </c>
      <c r="O26" s="2">
        <v>97140</v>
      </c>
      <c r="P26" s="2" t="s">
        <v>134</v>
      </c>
      <c r="Q26" s="2"/>
      <c r="R26" s="2" t="s">
        <v>133</v>
      </c>
      <c r="S26" s="2">
        <v>1398</v>
      </c>
      <c r="T26" s="2" t="s">
        <v>132</v>
      </c>
      <c r="U26" s="3">
        <v>66.959999999999994</v>
      </c>
      <c r="V26" s="3">
        <v>66.959999999999994</v>
      </c>
      <c r="W26" s="3"/>
      <c r="X26" s="2" t="s">
        <v>131</v>
      </c>
      <c r="Y26" s="2">
        <v>5943</v>
      </c>
      <c r="Z26" s="2" t="s">
        <v>34</v>
      </c>
      <c r="AA26" s="2" t="s">
        <v>35</v>
      </c>
      <c r="AB26" s="2" t="s">
        <v>28</v>
      </c>
      <c r="AC26" s="1">
        <v>44960</v>
      </c>
      <c r="AD26" s="13">
        <v>20567</v>
      </c>
      <c r="AE26" s="2" t="str">
        <f t="shared" si="0"/>
        <v>RPT.46714493566.96</v>
      </c>
      <c r="AF26" s="2" t="s">
        <v>120</v>
      </c>
      <c r="AG26" s="2" t="s">
        <v>130</v>
      </c>
      <c r="AH26" s="2" t="s">
        <v>52</v>
      </c>
      <c r="AI26" s="2" t="s">
        <v>48</v>
      </c>
      <c r="AJ26" s="2" t="s">
        <v>50</v>
      </c>
      <c r="AK26" s="2" t="s">
        <v>129</v>
      </c>
      <c r="AL26" s="1">
        <v>45062</v>
      </c>
      <c r="AM26" s="2" t="s">
        <v>207</v>
      </c>
      <c r="AN26" s="14" t="s">
        <v>204</v>
      </c>
      <c r="AO26" s="14" t="s">
        <v>215</v>
      </c>
      <c r="AP26" s="14"/>
      <c r="AQ26" s="14" t="s">
        <v>213</v>
      </c>
      <c r="AR26" s="18">
        <v>45064</v>
      </c>
      <c r="AS26" s="14" t="s">
        <v>52</v>
      </c>
    </row>
    <row r="27" spans="1:45" s="15" customFormat="1" ht="12.75">
      <c r="A27" s="13">
        <v>44999</v>
      </c>
      <c r="B27" s="2">
        <v>53</v>
      </c>
      <c r="C27" s="2" t="s">
        <v>200</v>
      </c>
      <c r="D27" s="2" t="s">
        <v>164</v>
      </c>
      <c r="E27" s="2" t="s">
        <v>163</v>
      </c>
      <c r="F27" s="2" t="s">
        <v>57</v>
      </c>
      <c r="G27" s="2" t="s">
        <v>199</v>
      </c>
      <c r="H27" s="2">
        <v>1</v>
      </c>
      <c r="I27" s="2" t="s">
        <v>198</v>
      </c>
      <c r="J27" s="2" t="s">
        <v>194</v>
      </c>
      <c r="K27" s="3">
        <v>969.5</v>
      </c>
      <c r="L27" s="3">
        <v>612</v>
      </c>
      <c r="M27" s="3">
        <v>357.5</v>
      </c>
      <c r="N27" s="13">
        <v>44881</v>
      </c>
      <c r="O27" s="2" t="s">
        <v>197</v>
      </c>
      <c r="P27" s="2" t="s">
        <v>196</v>
      </c>
      <c r="Q27" s="2" t="s">
        <v>195</v>
      </c>
      <c r="R27" s="2" t="s">
        <v>56</v>
      </c>
      <c r="S27" s="2">
        <v>1706</v>
      </c>
      <c r="T27" s="2" t="s">
        <v>145</v>
      </c>
      <c r="U27" s="3">
        <v>612</v>
      </c>
      <c r="V27" s="3">
        <v>612</v>
      </c>
      <c r="W27" s="3"/>
      <c r="X27" s="2" t="s">
        <v>194</v>
      </c>
      <c r="Y27" s="2">
        <v>5939</v>
      </c>
      <c r="Z27" s="2" t="s">
        <v>55</v>
      </c>
      <c r="AA27" s="2">
        <v>4</v>
      </c>
      <c r="AB27" s="2" t="s">
        <v>28</v>
      </c>
      <c r="AC27" s="1">
        <v>44999</v>
      </c>
      <c r="AD27" s="13">
        <v>28836</v>
      </c>
      <c r="AE27" s="2" t="str">
        <f t="shared" ref="AE27:AE36" si="1">G27&amp;N27&amp;V27</f>
        <v>NPD.Z20021858444881612</v>
      </c>
      <c r="AF27" s="2" t="s">
        <v>120</v>
      </c>
      <c r="AG27" s="2" t="s">
        <v>193</v>
      </c>
      <c r="AH27" s="2" t="s">
        <v>52</v>
      </c>
      <c r="AI27" s="2" t="s">
        <v>118</v>
      </c>
      <c r="AJ27" s="2" t="s">
        <v>50</v>
      </c>
      <c r="AK27" s="2" t="s">
        <v>153</v>
      </c>
      <c r="AL27" s="1">
        <v>45064</v>
      </c>
      <c r="AM27" s="2" t="s">
        <v>201</v>
      </c>
      <c r="AN27" s="14" t="s">
        <v>202</v>
      </c>
      <c r="AO27" s="14" t="s">
        <v>215</v>
      </c>
      <c r="AP27" s="14"/>
      <c r="AQ27" s="14" t="s">
        <v>213</v>
      </c>
      <c r="AR27" s="18">
        <v>45064</v>
      </c>
      <c r="AS27" s="14"/>
    </row>
    <row r="28" spans="1:45" s="15" customFormat="1" ht="12.75">
      <c r="A28" s="13">
        <v>45041</v>
      </c>
      <c r="B28" s="2">
        <v>143</v>
      </c>
      <c r="C28" s="2" t="s">
        <v>192</v>
      </c>
      <c r="D28" s="2" t="s">
        <v>191</v>
      </c>
      <c r="E28" s="2" t="s">
        <v>190</v>
      </c>
      <c r="F28" s="2" t="s">
        <v>57</v>
      </c>
      <c r="G28" s="2" t="s">
        <v>189</v>
      </c>
      <c r="H28" s="2">
        <v>0</v>
      </c>
      <c r="I28" s="2" t="s">
        <v>188</v>
      </c>
      <c r="J28" s="2" t="s">
        <v>29</v>
      </c>
      <c r="K28" s="3">
        <v>199.56</v>
      </c>
      <c r="L28" s="3">
        <v>199.56</v>
      </c>
      <c r="M28" s="3">
        <v>0</v>
      </c>
      <c r="N28" s="13">
        <v>44894</v>
      </c>
      <c r="O28" s="2">
        <v>88305</v>
      </c>
      <c r="P28" s="2" t="s">
        <v>187</v>
      </c>
      <c r="Q28" s="2" t="s">
        <v>186</v>
      </c>
      <c r="R28" s="2" t="s">
        <v>56</v>
      </c>
      <c r="S28" s="2">
        <v>3646</v>
      </c>
      <c r="T28" s="2" t="s">
        <v>59</v>
      </c>
      <c r="U28" s="3">
        <v>635</v>
      </c>
      <c r="V28" s="3">
        <v>36.630000000000003</v>
      </c>
      <c r="W28" s="3">
        <v>0</v>
      </c>
      <c r="X28" s="2" t="s">
        <v>185</v>
      </c>
      <c r="Y28" s="2">
        <v>5947</v>
      </c>
      <c r="Z28" s="2" t="s">
        <v>55</v>
      </c>
      <c r="AA28" s="2" t="s">
        <v>184</v>
      </c>
      <c r="AB28" s="2"/>
      <c r="AC28" s="2"/>
      <c r="AD28" s="13">
        <v>15873</v>
      </c>
      <c r="AE28" s="2" t="str">
        <f t="shared" si="1"/>
        <v>NPD.Z2001784484489436.63</v>
      </c>
      <c r="AF28" s="2" t="s">
        <v>49</v>
      </c>
      <c r="AG28" s="2" t="s">
        <v>183</v>
      </c>
      <c r="AH28" s="2" t="s">
        <v>52</v>
      </c>
      <c r="AI28" s="2" t="s">
        <v>48</v>
      </c>
      <c r="AJ28" s="2" t="s">
        <v>50</v>
      </c>
      <c r="AK28" s="2" t="s">
        <v>129</v>
      </c>
      <c r="AL28" s="1">
        <v>45063</v>
      </c>
      <c r="AM28" s="2" t="s">
        <v>208</v>
      </c>
      <c r="AN28" s="14" t="s">
        <v>209</v>
      </c>
      <c r="AO28" s="14" t="s">
        <v>215</v>
      </c>
      <c r="AP28" s="14"/>
      <c r="AQ28" s="14" t="s">
        <v>213</v>
      </c>
      <c r="AR28" s="18">
        <v>45064</v>
      </c>
      <c r="AS28" s="14" t="s">
        <v>182</v>
      </c>
    </row>
    <row r="29" spans="1:45" s="15" customFormat="1" ht="12.75">
      <c r="A29" s="13">
        <v>45041</v>
      </c>
      <c r="B29" s="2">
        <v>143</v>
      </c>
      <c r="C29" s="2" t="s">
        <v>192</v>
      </c>
      <c r="D29" s="2" t="s">
        <v>191</v>
      </c>
      <c r="E29" s="2" t="s">
        <v>190</v>
      </c>
      <c r="F29" s="2" t="s">
        <v>57</v>
      </c>
      <c r="G29" s="2" t="s">
        <v>189</v>
      </c>
      <c r="H29" s="2">
        <v>0</v>
      </c>
      <c r="I29" s="2" t="s">
        <v>188</v>
      </c>
      <c r="J29" s="2" t="s">
        <v>29</v>
      </c>
      <c r="K29" s="3">
        <v>199.56</v>
      </c>
      <c r="L29" s="3">
        <v>199.56</v>
      </c>
      <c r="M29" s="3">
        <v>0</v>
      </c>
      <c r="N29" s="13">
        <v>44894</v>
      </c>
      <c r="O29" s="2">
        <v>88331</v>
      </c>
      <c r="P29" s="2" t="s">
        <v>187</v>
      </c>
      <c r="Q29" s="2" t="s">
        <v>186</v>
      </c>
      <c r="R29" s="2" t="s">
        <v>56</v>
      </c>
      <c r="S29" s="2">
        <v>3646</v>
      </c>
      <c r="T29" s="2" t="s">
        <v>59</v>
      </c>
      <c r="U29" s="3">
        <v>200</v>
      </c>
      <c r="V29" s="3">
        <v>12.11</v>
      </c>
      <c r="W29" s="3">
        <v>0</v>
      </c>
      <c r="X29" s="2" t="s">
        <v>185</v>
      </c>
      <c r="Y29" s="2">
        <v>5947</v>
      </c>
      <c r="Z29" s="2" t="s">
        <v>55</v>
      </c>
      <c r="AA29" s="2" t="s">
        <v>184</v>
      </c>
      <c r="AB29" s="2"/>
      <c r="AC29" s="2"/>
      <c r="AD29" s="13">
        <v>15873</v>
      </c>
      <c r="AE29" s="2" t="str">
        <f t="shared" si="1"/>
        <v>NPD.Z2001784484489412.11</v>
      </c>
      <c r="AF29" s="2" t="s">
        <v>49</v>
      </c>
      <c r="AG29" s="2" t="s">
        <v>183</v>
      </c>
      <c r="AH29" s="2" t="s">
        <v>52</v>
      </c>
      <c r="AI29" s="2" t="s">
        <v>48</v>
      </c>
      <c r="AJ29" s="2" t="s">
        <v>50</v>
      </c>
      <c r="AK29" s="2" t="s">
        <v>129</v>
      </c>
      <c r="AL29" s="1">
        <v>45063</v>
      </c>
      <c r="AM29" s="2" t="s">
        <v>208</v>
      </c>
      <c r="AN29" s="14" t="s">
        <v>209</v>
      </c>
      <c r="AO29" s="14" t="s">
        <v>215</v>
      </c>
      <c r="AP29" s="14"/>
      <c r="AQ29" s="14" t="s">
        <v>213</v>
      </c>
      <c r="AR29" s="18">
        <v>45064</v>
      </c>
      <c r="AS29" s="14" t="s">
        <v>182</v>
      </c>
    </row>
    <row r="30" spans="1:45" s="15" customFormat="1" ht="12.75">
      <c r="A30" s="13">
        <v>45041</v>
      </c>
      <c r="B30" s="2">
        <v>143</v>
      </c>
      <c r="C30" s="2" t="s">
        <v>192</v>
      </c>
      <c r="D30" s="2" t="s">
        <v>191</v>
      </c>
      <c r="E30" s="2" t="s">
        <v>190</v>
      </c>
      <c r="F30" s="2" t="s">
        <v>57</v>
      </c>
      <c r="G30" s="2" t="s">
        <v>189</v>
      </c>
      <c r="H30" s="2">
        <v>1</v>
      </c>
      <c r="I30" s="2" t="s">
        <v>188</v>
      </c>
      <c r="J30" s="2" t="s">
        <v>29</v>
      </c>
      <c r="K30" s="3">
        <v>199.56</v>
      </c>
      <c r="L30" s="3">
        <v>199.56</v>
      </c>
      <c r="M30" s="3">
        <v>0</v>
      </c>
      <c r="N30" s="13">
        <v>44894</v>
      </c>
      <c r="O30" s="2">
        <v>88332</v>
      </c>
      <c r="P30" s="2" t="s">
        <v>187</v>
      </c>
      <c r="Q30" s="2" t="s">
        <v>186</v>
      </c>
      <c r="R30" s="2" t="s">
        <v>56</v>
      </c>
      <c r="S30" s="2">
        <v>3646</v>
      </c>
      <c r="T30" s="2" t="s">
        <v>59</v>
      </c>
      <c r="U30" s="3">
        <v>400</v>
      </c>
      <c r="V30" s="3">
        <v>23.82</v>
      </c>
      <c r="W30" s="3">
        <v>0</v>
      </c>
      <c r="X30" s="2" t="s">
        <v>185</v>
      </c>
      <c r="Y30" s="2">
        <v>5947</v>
      </c>
      <c r="Z30" s="2" t="s">
        <v>55</v>
      </c>
      <c r="AA30" s="2" t="s">
        <v>184</v>
      </c>
      <c r="AB30" s="2"/>
      <c r="AC30" s="2"/>
      <c r="AD30" s="13">
        <v>15873</v>
      </c>
      <c r="AE30" s="2" t="str">
        <f t="shared" si="1"/>
        <v>NPD.Z2001784484489423.82</v>
      </c>
      <c r="AF30" s="2" t="s">
        <v>49</v>
      </c>
      <c r="AG30" s="2" t="s">
        <v>183</v>
      </c>
      <c r="AH30" s="2" t="s">
        <v>52</v>
      </c>
      <c r="AI30" s="2" t="s">
        <v>48</v>
      </c>
      <c r="AJ30" s="2" t="s">
        <v>50</v>
      </c>
      <c r="AK30" s="2" t="s">
        <v>129</v>
      </c>
      <c r="AL30" s="1">
        <v>45063</v>
      </c>
      <c r="AM30" s="2" t="s">
        <v>208</v>
      </c>
      <c r="AN30" s="14" t="s">
        <v>209</v>
      </c>
      <c r="AO30" s="14" t="s">
        <v>215</v>
      </c>
      <c r="AP30" s="14"/>
      <c r="AQ30" s="14" t="s">
        <v>213</v>
      </c>
      <c r="AR30" s="18">
        <v>45064</v>
      </c>
      <c r="AS30" s="14" t="s">
        <v>182</v>
      </c>
    </row>
    <row r="31" spans="1:45" s="15" customFormat="1" ht="12.75">
      <c r="A31" s="13">
        <v>45047</v>
      </c>
      <c r="B31" s="2" t="s">
        <v>30</v>
      </c>
      <c r="C31" s="2" t="s">
        <v>31</v>
      </c>
      <c r="D31" s="2" t="s">
        <v>164</v>
      </c>
      <c r="E31" s="2" t="s">
        <v>163</v>
      </c>
      <c r="F31" s="2" t="s">
        <v>57</v>
      </c>
      <c r="G31" s="2" t="s">
        <v>181</v>
      </c>
      <c r="H31" s="2">
        <v>0</v>
      </c>
      <c r="I31" s="2" t="s">
        <v>180</v>
      </c>
      <c r="J31" s="2" t="s">
        <v>29</v>
      </c>
      <c r="K31" s="3">
        <v>2486.62</v>
      </c>
      <c r="L31" s="3">
        <v>2486.62</v>
      </c>
      <c r="M31" s="3">
        <v>0</v>
      </c>
      <c r="N31" s="13">
        <v>44985</v>
      </c>
      <c r="O31" s="2">
        <v>88331</v>
      </c>
      <c r="P31" s="2" t="s">
        <v>61</v>
      </c>
      <c r="Q31" s="2"/>
      <c r="R31" s="2" t="s">
        <v>56</v>
      </c>
      <c r="S31" s="2">
        <v>3646</v>
      </c>
      <c r="T31" s="2" t="s">
        <v>59</v>
      </c>
      <c r="U31" s="3">
        <v>2200</v>
      </c>
      <c r="V31" s="3">
        <v>2200</v>
      </c>
      <c r="W31" s="3"/>
      <c r="X31" s="2" t="s">
        <v>29</v>
      </c>
      <c r="Y31" s="2"/>
      <c r="Z31" s="2"/>
      <c r="AA31" s="2"/>
      <c r="AB31" s="2" t="s">
        <v>28</v>
      </c>
      <c r="AC31" s="1">
        <v>45047</v>
      </c>
      <c r="AD31" s="13">
        <v>16515</v>
      </c>
      <c r="AE31" s="2" t="str">
        <f t="shared" si="1"/>
        <v>NPD.Z200203064449852200</v>
      </c>
      <c r="AF31" s="2" t="s">
        <v>49</v>
      </c>
      <c r="AG31" s="2" t="s">
        <v>179</v>
      </c>
      <c r="AH31" s="2" t="s">
        <v>52</v>
      </c>
      <c r="AI31" s="2" t="s">
        <v>48</v>
      </c>
      <c r="AJ31" s="2" t="s">
        <v>50</v>
      </c>
      <c r="AK31" s="2" t="s">
        <v>153</v>
      </c>
      <c r="AL31" s="1">
        <v>45064</v>
      </c>
      <c r="AM31" s="2"/>
      <c r="AN31" s="14"/>
      <c r="AO31" s="14"/>
      <c r="AP31" s="14"/>
      <c r="AQ31" s="14"/>
      <c r="AR31" s="14"/>
      <c r="AS31" s="14"/>
    </row>
    <row r="32" spans="1:45" s="15" customFormat="1" ht="12.75">
      <c r="A32" s="13">
        <v>45039</v>
      </c>
      <c r="B32" s="2" t="s">
        <v>178</v>
      </c>
      <c r="C32" s="2" t="s">
        <v>177</v>
      </c>
      <c r="D32" s="2" t="s">
        <v>176</v>
      </c>
      <c r="E32" s="2" t="s">
        <v>175</v>
      </c>
      <c r="F32" s="2" t="s">
        <v>57</v>
      </c>
      <c r="G32" s="2" t="s">
        <v>174</v>
      </c>
      <c r="H32" s="2">
        <v>1</v>
      </c>
      <c r="I32" s="2" t="s">
        <v>173</v>
      </c>
      <c r="J32" s="2" t="s">
        <v>170</v>
      </c>
      <c r="K32" s="3">
        <v>1253.8800000000001</v>
      </c>
      <c r="L32" s="3">
        <v>1000</v>
      </c>
      <c r="M32" s="3">
        <v>253.88</v>
      </c>
      <c r="N32" s="13">
        <v>44973</v>
      </c>
      <c r="O32" s="2" t="s">
        <v>172</v>
      </c>
      <c r="P32" s="2" t="s">
        <v>171</v>
      </c>
      <c r="Q32" s="2"/>
      <c r="R32" s="2" t="s">
        <v>56</v>
      </c>
      <c r="S32" s="2">
        <v>3646</v>
      </c>
      <c r="T32" s="2" t="s">
        <v>59</v>
      </c>
      <c r="U32" s="3">
        <v>1000</v>
      </c>
      <c r="V32" s="3">
        <v>1000</v>
      </c>
      <c r="W32" s="3"/>
      <c r="X32" s="2" t="s">
        <v>170</v>
      </c>
      <c r="Y32" s="2">
        <v>5944</v>
      </c>
      <c r="Z32" s="2" t="s">
        <v>55</v>
      </c>
      <c r="AA32" s="2">
        <v>4</v>
      </c>
      <c r="AB32" s="2" t="s">
        <v>28</v>
      </c>
      <c r="AC32" s="1">
        <v>45039</v>
      </c>
      <c r="AD32" s="13">
        <v>21779</v>
      </c>
      <c r="AE32" s="2" t="str">
        <f t="shared" si="1"/>
        <v>NPD.Z200204878449731000</v>
      </c>
      <c r="AF32" s="2" t="s">
        <v>49</v>
      </c>
      <c r="AG32" s="2" t="s">
        <v>169</v>
      </c>
      <c r="AH32" s="2" t="s">
        <v>52</v>
      </c>
      <c r="AI32" s="2" t="s">
        <v>48</v>
      </c>
      <c r="AJ32" s="2" t="s">
        <v>50</v>
      </c>
      <c r="AK32" s="2" t="s">
        <v>153</v>
      </c>
      <c r="AL32" s="1">
        <v>45064</v>
      </c>
      <c r="AM32" s="2" t="s">
        <v>212</v>
      </c>
      <c r="AN32" s="14" t="s">
        <v>204</v>
      </c>
      <c r="AO32" s="14" t="s">
        <v>215</v>
      </c>
      <c r="AP32" s="14"/>
      <c r="AQ32" s="14" t="s">
        <v>213</v>
      </c>
      <c r="AR32" s="18">
        <v>45064</v>
      </c>
      <c r="AS32" s="14"/>
    </row>
    <row r="33" spans="1:45" s="15" customFormat="1" ht="12.75">
      <c r="A33" s="13">
        <v>45009</v>
      </c>
      <c r="B33" s="2" t="s">
        <v>30</v>
      </c>
      <c r="C33" s="2" t="s">
        <v>31</v>
      </c>
      <c r="D33" s="2" t="s">
        <v>164</v>
      </c>
      <c r="E33" s="2" t="s">
        <v>163</v>
      </c>
      <c r="F33" s="2" t="s">
        <v>57</v>
      </c>
      <c r="G33" s="2" t="s">
        <v>168</v>
      </c>
      <c r="H33" s="2">
        <v>0</v>
      </c>
      <c r="I33" s="2" t="s">
        <v>167</v>
      </c>
      <c r="J33" s="2" t="s">
        <v>29</v>
      </c>
      <c r="K33" s="3">
        <v>6540</v>
      </c>
      <c r="L33" s="3">
        <v>6540</v>
      </c>
      <c r="M33" s="3">
        <v>0</v>
      </c>
      <c r="N33" s="13">
        <v>44952</v>
      </c>
      <c r="O33" s="2" t="s">
        <v>166</v>
      </c>
      <c r="P33" s="2" t="s">
        <v>61</v>
      </c>
      <c r="Q33" s="2"/>
      <c r="R33" s="2" t="s">
        <v>56</v>
      </c>
      <c r="S33" s="2">
        <v>3646</v>
      </c>
      <c r="T33" s="2" t="s">
        <v>59</v>
      </c>
      <c r="U33" s="3">
        <v>508</v>
      </c>
      <c r="V33" s="3">
        <v>508</v>
      </c>
      <c r="W33" s="3"/>
      <c r="X33" s="2" t="s">
        <v>29</v>
      </c>
      <c r="Y33" s="2">
        <v>5924</v>
      </c>
      <c r="Z33" s="2" t="s">
        <v>55</v>
      </c>
      <c r="AA33" s="2">
        <v>4</v>
      </c>
      <c r="AB33" s="2" t="s">
        <v>28</v>
      </c>
      <c r="AC33" s="1">
        <v>45009</v>
      </c>
      <c r="AD33" s="13">
        <v>14281</v>
      </c>
      <c r="AE33" s="2" t="str">
        <f t="shared" si="1"/>
        <v>NPD.Z20025435844952508</v>
      </c>
      <c r="AF33" s="2" t="s">
        <v>49</v>
      </c>
      <c r="AG33" s="2" t="s">
        <v>165</v>
      </c>
      <c r="AH33" s="2" t="s">
        <v>52</v>
      </c>
      <c r="AI33" s="2" t="s">
        <v>48</v>
      </c>
      <c r="AJ33" s="2" t="s">
        <v>50</v>
      </c>
      <c r="AK33" s="2" t="s">
        <v>153</v>
      </c>
      <c r="AL33" s="1">
        <v>45064</v>
      </c>
      <c r="AM33" s="2"/>
      <c r="AN33" s="14"/>
      <c r="AO33" s="14"/>
      <c r="AP33" s="14"/>
      <c r="AQ33" s="14"/>
      <c r="AR33" s="14"/>
      <c r="AS33" s="14"/>
    </row>
    <row r="34" spans="1:45" s="15" customFormat="1" ht="12.75">
      <c r="A34" s="13">
        <v>44943</v>
      </c>
      <c r="B34" s="2" t="s">
        <v>30</v>
      </c>
      <c r="C34" s="2" t="s">
        <v>31</v>
      </c>
      <c r="D34" s="2" t="s">
        <v>164</v>
      </c>
      <c r="E34" s="2" t="s">
        <v>163</v>
      </c>
      <c r="F34" s="2" t="s">
        <v>162</v>
      </c>
      <c r="G34" s="2" t="s">
        <v>161</v>
      </c>
      <c r="H34" s="2">
        <v>1</v>
      </c>
      <c r="I34" s="2" t="s">
        <v>160</v>
      </c>
      <c r="J34" s="2" t="s">
        <v>29</v>
      </c>
      <c r="K34" s="3">
        <v>620</v>
      </c>
      <c r="L34" s="3">
        <v>620</v>
      </c>
      <c r="M34" s="3">
        <v>0</v>
      </c>
      <c r="N34" s="13">
        <v>44924</v>
      </c>
      <c r="O34" s="2">
        <v>99328</v>
      </c>
      <c r="P34" s="2" t="s">
        <v>159</v>
      </c>
      <c r="Q34" s="2" t="s">
        <v>158</v>
      </c>
      <c r="R34" s="2" t="s">
        <v>157</v>
      </c>
      <c r="S34" s="2"/>
      <c r="T34" s="2" t="s">
        <v>156</v>
      </c>
      <c r="U34" s="3">
        <v>620</v>
      </c>
      <c r="V34" s="3">
        <v>620</v>
      </c>
      <c r="W34" s="3"/>
      <c r="X34" s="2" t="s">
        <v>29</v>
      </c>
      <c r="Y34" s="2">
        <v>5927</v>
      </c>
      <c r="Z34" s="2" t="s">
        <v>155</v>
      </c>
      <c r="AA34" s="2">
        <v>1</v>
      </c>
      <c r="AB34" s="2" t="s">
        <v>28</v>
      </c>
      <c r="AC34" s="1">
        <v>44943</v>
      </c>
      <c r="AD34" s="13">
        <v>13672</v>
      </c>
      <c r="AE34" s="2" t="str">
        <f t="shared" si="1"/>
        <v>WSH.182144924620</v>
      </c>
      <c r="AF34" s="2" t="s">
        <v>49</v>
      </c>
      <c r="AG34" s="2" t="s">
        <v>154</v>
      </c>
      <c r="AH34" s="2" t="s">
        <v>52</v>
      </c>
      <c r="AI34" s="2" t="s">
        <v>48</v>
      </c>
      <c r="AJ34" s="2" t="s">
        <v>50</v>
      </c>
      <c r="AK34" s="2" t="s">
        <v>153</v>
      </c>
      <c r="AL34" s="1">
        <v>45064</v>
      </c>
      <c r="AM34" s="2"/>
      <c r="AN34" s="14"/>
      <c r="AO34" s="14"/>
      <c r="AP34" s="14"/>
      <c r="AQ34" s="14"/>
      <c r="AR34" s="14"/>
      <c r="AS34" s="14"/>
    </row>
    <row r="35" spans="1:45" s="15" customFormat="1" ht="12.75">
      <c r="A35" s="13">
        <v>45026</v>
      </c>
      <c r="B35" s="2" t="s">
        <v>152</v>
      </c>
      <c r="C35" s="2" t="s">
        <v>151</v>
      </c>
      <c r="D35" s="2" t="s">
        <v>150</v>
      </c>
      <c r="E35" s="2" t="s">
        <v>149</v>
      </c>
      <c r="F35" s="2" t="s">
        <v>57</v>
      </c>
      <c r="G35" s="2" t="s">
        <v>148</v>
      </c>
      <c r="H35" s="2">
        <v>0</v>
      </c>
      <c r="I35" s="2" t="s">
        <v>147</v>
      </c>
      <c r="J35" s="2" t="s">
        <v>144</v>
      </c>
      <c r="K35" s="3">
        <v>157</v>
      </c>
      <c r="L35" s="3">
        <v>157</v>
      </c>
      <c r="M35" s="3">
        <v>0</v>
      </c>
      <c r="N35" s="13">
        <v>44966</v>
      </c>
      <c r="O35" s="2">
        <v>88304</v>
      </c>
      <c r="P35" s="2" t="s">
        <v>146</v>
      </c>
      <c r="Q35" s="2"/>
      <c r="R35" s="2" t="s">
        <v>56</v>
      </c>
      <c r="S35" s="2">
        <v>1706</v>
      </c>
      <c r="T35" s="2" t="s">
        <v>145</v>
      </c>
      <c r="U35" s="3">
        <v>42</v>
      </c>
      <c r="V35" s="3">
        <v>42</v>
      </c>
      <c r="W35" s="3"/>
      <c r="X35" s="2" t="s">
        <v>144</v>
      </c>
      <c r="Y35" s="2">
        <v>5934</v>
      </c>
      <c r="Z35" s="2" t="s">
        <v>55</v>
      </c>
      <c r="AA35" s="2">
        <v>4</v>
      </c>
      <c r="AB35" s="2" t="s">
        <v>28</v>
      </c>
      <c r="AC35" s="1">
        <v>45026</v>
      </c>
      <c r="AD35" s="13">
        <v>32084</v>
      </c>
      <c r="AE35" s="2" t="str">
        <f t="shared" si="1"/>
        <v>NPD.Z2000316474496642</v>
      </c>
      <c r="AF35" s="2" t="s">
        <v>49</v>
      </c>
      <c r="AG35" s="2" t="s">
        <v>143</v>
      </c>
      <c r="AH35" s="2" t="s">
        <v>52</v>
      </c>
      <c r="AI35" s="2" t="s">
        <v>48</v>
      </c>
      <c r="AJ35" s="2" t="s">
        <v>50</v>
      </c>
      <c r="AK35" s="2" t="s">
        <v>129</v>
      </c>
      <c r="AL35" s="1">
        <v>45064</v>
      </c>
      <c r="AM35" s="2"/>
      <c r="AN35" s="14"/>
      <c r="AO35" s="14"/>
      <c r="AP35" s="14"/>
      <c r="AQ35" s="14"/>
      <c r="AR35" s="14"/>
      <c r="AS35" s="14"/>
    </row>
    <row r="36" spans="1:45" s="15" customFormat="1" ht="12.75">
      <c r="A36" s="13">
        <v>45026</v>
      </c>
      <c r="B36" s="2" t="s">
        <v>152</v>
      </c>
      <c r="C36" s="2" t="s">
        <v>151</v>
      </c>
      <c r="D36" s="2" t="s">
        <v>150</v>
      </c>
      <c r="E36" s="2" t="s">
        <v>149</v>
      </c>
      <c r="F36" s="2" t="s">
        <v>57</v>
      </c>
      <c r="G36" s="2" t="s">
        <v>148</v>
      </c>
      <c r="H36" s="2">
        <v>1</v>
      </c>
      <c r="I36" s="2" t="s">
        <v>147</v>
      </c>
      <c r="J36" s="2" t="s">
        <v>144</v>
      </c>
      <c r="K36" s="3">
        <v>157</v>
      </c>
      <c r="L36" s="3">
        <v>157</v>
      </c>
      <c r="M36" s="3">
        <v>0</v>
      </c>
      <c r="N36" s="13">
        <v>44966</v>
      </c>
      <c r="O36" s="2">
        <v>88342</v>
      </c>
      <c r="P36" s="2" t="s">
        <v>146</v>
      </c>
      <c r="Q36" s="2"/>
      <c r="R36" s="2" t="s">
        <v>56</v>
      </c>
      <c r="S36" s="2">
        <v>1706</v>
      </c>
      <c r="T36" s="2" t="s">
        <v>145</v>
      </c>
      <c r="U36" s="3">
        <v>115</v>
      </c>
      <c r="V36" s="3">
        <v>115</v>
      </c>
      <c r="W36" s="3"/>
      <c r="X36" s="2" t="s">
        <v>144</v>
      </c>
      <c r="Y36" s="2">
        <v>5934</v>
      </c>
      <c r="Z36" s="2" t="s">
        <v>55</v>
      </c>
      <c r="AA36" s="2">
        <v>4</v>
      </c>
      <c r="AB36" s="2" t="s">
        <v>28</v>
      </c>
      <c r="AC36" s="1">
        <v>45026</v>
      </c>
      <c r="AD36" s="13">
        <v>32084</v>
      </c>
      <c r="AE36" s="2" t="str">
        <f t="shared" si="1"/>
        <v>NPD.Z20003164744966115</v>
      </c>
      <c r="AF36" s="2" t="s">
        <v>49</v>
      </c>
      <c r="AG36" s="2" t="s">
        <v>143</v>
      </c>
      <c r="AH36" s="2" t="s">
        <v>52</v>
      </c>
      <c r="AI36" s="2" t="s">
        <v>48</v>
      </c>
      <c r="AJ36" s="2" t="s">
        <v>50</v>
      </c>
      <c r="AK36" s="2" t="s">
        <v>129</v>
      </c>
      <c r="AL36" s="1">
        <v>45064</v>
      </c>
      <c r="AM36" s="2"/>
      <c r="AN36" s="14"/>
      <c r="AO36" s="14"/>
      <c r="AP36" s="14"/>
      <c r="AQ36" s="14"/>
      <c r="AR36" s="14"/>
      <c r="AS36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AT29"/>
  <sheetViews>
    <sheetView tabSelected="1" topLeftCell="AH1" zoomScaleNormal="100" workbookViewId="0">
      <selection activeCell="AO1" sqref="AO1"/>
    </sheetView>
  </sheetViews>
  <sheetFormatPr defaultRowHeight="15"/>
  <cols>
    <col min="1" max="1" width="13" bestFit="1" customWidth="1"/>
    <col min="2" max="2" width="10.5703125" hidden="1" customWidth="1"/>
    <col min="3" max="3" width="28" hidden="1" customWidth="1"/>
    <col min="4" max="4" width="9" hidden="1" customWidth="1"/>
    <col min="5" max="5" width="17.140625" customWidth="1"/>
    <col min="6" max="6" width="4" customWidth="1"/>
    <col min="7" max="7" width="8.85546875" customWidth="1"/>
    <col min="8" max="8" width="6.85546875" hidden="1" customWidth="1"/>
    <col min="9" max="9" width="13.85546875" customWidth="1"/>
    <col min="10" max="10" width="7.42578125" hidden="1" customWidth="1"/>
    <col min="11" max="11" width="0" hidden="1" customWidth="1"/>
    <col min="12" max="12" width="16.28515625" hidden="1" customWidth="1"/>
    <col min="13" max="13" width="8" hidden="1" customWidth="1"/>
    <col min="14" max="14" width="10.42578125" bestFit="1" customWidth="1"/>
    <col min="15" max="15" width="11.28515625" bestFit="1" customWidth="1"/>
    <col min="16" max="16" width="8.7109375" hidden="1" customWidth="1"/>
    <col min="17" max="17" width="0" hidden="1" customWidth="1"/>
    <col min="18" max="18" width="9.7109375" hidden="1" customWidth="1"/>
    <col min="19" max="19" width="11" hidden="1" customWidth="1"/>
    <col min="20" max="21" width="0" hidden="1" customWidth="1"/>
    <col min="23" max="23" width="7.5703125" hidden="1" customWidth="1"/>
    <col min="24" max="24" width="6.85546875" hidden="1" customWidth="1"/>
    <col min="25" max="25" width="6.28515625" hidden="1" customWidth="1"/>
    <col min="26" max="27" width="0" hidden="1" customWidth="1"/>
    <col min="28" max="28" width="21.42578125" hidden="1" customWidth="1"/>
    <col min="29" max="30" width="10.42578125" hidden="1" customWidth="1"/>
    <col min="31" max="31" width="25.5703125" hidden="1" customWidth="1"/>
    <col min="32" max="32" width="16.85546875" hidden="1" customWidth="1"/>
    <col min="33" max="33" width="48.28515625" customWidth="1"/>
    <col min="34" max="34" width="16.7109375" customWidth="1"/>
    <col min="35" max="35" width="6.7109375" hidden="1" customWidth="1"/>
    <col min="36" max="36" width="13.42578125" hidden="1" customWidth="1"/>
    <col min="37" max="37" width="11.28515625" hidden="1" customWidth="1"/>
    <col min="38" max="38" width="11" hidden="1" customWidth="1"/>
    <col min="39" max="39" width="67.28515625" customWidth="1"/>
    <col min="40" max="40" width="12.7109375" bestFit="1" customWidth="1"/>
    <col min="41" max="41" width="16.28515625" bestFit="1" customWidth="1"/>
    <col min="42" max="42" width="14.28515625" hidden="1" customWidth="1"/>
    <col min="43" max="43" width="15.5703125" hidden="1" customWidth="1"/>
    <col min="44" max="44" width="15.85546875" hidden="1" customWidth="1"/>
    <col min="45" max="45" width="14.140625" bestFit="1" customWidth="1"/>
    <col min="46" max="46" width="14.140625" customWidth="1"/>
  </cols>
  <sheetData>
    <row r="1" spans="1:4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36</v>
      </c>
      <c r="G1" s="5" t="s">
        <v>5</v>
      </c>
      <c r="H1" s="5" t="s">
        <v>37</v>
      </c>
      <c r="I1" s="5" t="s">
        <v>6</v>
      </c>
      <c r="J1" s="5" t="s">
        <v>7</v>
      </c>
      <c r="K1" s="6" t="s">
        <v>8</v>
      </c>
      <c r="L1" s="6" t="s">
        <v>9</v>
      </c>
      <c r="M1" s="6" t="s">
        <v>10</v>
      </c>
      <c r="N1" s="4" t="s">
        <v>11</v>
      </c>
      <c r="O1" s="6" t="s">
        <v>12</v>
      </c>
      <c r="P1" s="4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7" t="s">
        <v>23</v>
      </c>
      <c r="AA1" s="5" t="s">
        <v>24</v>
      </c>
      <c r="AB1" s="5" t="s">
        <v>25</v>
      </c>
      <c r="AC1" s="4" t="s">
        <v>26</v>
      </c>
      <c r="AD1" s="4" t="s">
        <v>27</v>
      </c>
      <c r="AE1" s="8" t="s">
        <v>38</v>
      </c>
      <c r="AF1" s="8" t="s">
        <v>39</v>
      </c>
      <c r="AG1" s="9" t="s">
        <v>40</v>
      </c>
      <c r="AH1" s="9" t="s">
        <v>41</v>
      </c>
      <c r="AI1" s="9" t="s">
        <v>42</v>
      </c>
      <c r="AJ1" s="9" t="s">
        <v>43</v>
      </c>
      <c r="AK1" s="9" t="s">
        <v>44</v>
      </c>
      <c r="AL1" s="9" t="s">
        <v>45</v>
      </c>
      <c r="AM1" s="10" t="s">
        <v>46</v>
      </c>
      <c r="AN1" s="11" t="s">
        <v>41</v>
      </c>
      <c r="AO1" s="11" t="s">
        <v>43</v>
      </c>
      <c r="AP1" s="11" t="s">
        <v>142</v>
      </c>
      <c r="AQ1" s="11" t="s">
        <v>44</v>
      </c>
      <c r="AR1" s="11" t="s">
        <v>45</v>
      </c>
      <c r="AS1" s="12" t="s">
        <v>47</v>
      </c>
      <c r="AT1" s="12" t="s">
        <v>43</v>
      </c>
    </row>
    <row r="2" spans="1:46" ht="51" hidden="1">
      <c r="A2" s="1">
        <v>44894</v>
      </c>
      <c r="B2" s="2" t="s">
        <v>127</v>
      </c>
      <c r="C2" s="2" t="s">
        <v>126</v>
      </c>
      <c r="D2" s="2" t="s">
        <v>32</v>
      </c>
      <c r="E2" s="2" t="s">
        <v>33</v>
      </c>
      <c r="F2" s="2" t="s">
        <v>72</v>
      </c>
      <c r="G2" s="2" t="s">
        <v>125</v>
      </c>
      <c r="H2" s="2">
        <v>0</v>
      </c>
      <c r="I2" s="2" t="s">
        <v>124</v>
      </c>
      <c r="J2" s="2" t="s">
        <v>121</v>
      </c>
      <c r="K2" s="3">
        <v>325</v>
      </c>
      <c r="L2" s="3">
        <v>325</v>
      </c>
      <c r="M2" s="3">
        <v>0</v>
      </c>
      <c r="N2" s="1">
        <v>44679</v>
      </c>
      <c r="O2" s="2" t="s">
        <v>74</v>
      </c>
      <c r="P2" s="2" t="s">
        <v>123</v>
      </c>
      <c r="Q2" s="2" t="s">
        <v>122</v>
      </c>
      <c r="R2" s="2" t="s">
        <v>69</v>
      </c>
      <c r="S2" s="2"/>
      <c r="T2" s="2" t="s">
        <v>73</v>
      </c>
      <c r="U2" s="3">
        <v>185</v>
      </c>
      <c r="V2" s="3">
        <v>185</v>
      </c>
      <c r="W2" s="3">
        <v>0</v>
      </c>
      <c r="X2" s="2" t="s">
        <v>121</v>
      </c>
      <c r="Y2" s="2">
        <v>5943</v>
      </c>
      <c r="Z2" s="2" t="s">
        <v>34</v>
      </c>
      <c r="AA2" s="2" t="s">
        <v>35</v>
      </c>
      <c r="AB2" s="2"/>
      <c r="AC2" s="2"/>
      <c r="AD2" s="1">
        <v>16900</v>
      </c>
      <c r="AE2" s="2" t="str">
        <f>G2&amp;N2&amp;V2</f>
        <v>MTP.HARMON000244679185</v>
      </c>
      <c r="AF2" s="2" t="s">
        <v>120</v>
      </c>
      <c r="AG2" s="2" t="s">
        <v>119</v>
      </c>
      <c r="AH2" s="2" t="s">
        <v>52</v>
      </c>
      <c r="AI2" s="2" t="s">
        <v>118</v>
      </c>
      <c r="AJ2" s="2" t="s">
        <v>50</v>
      </c>
      <c r="AK2" s="2" t="s">
        <v>51</v>
      </c>
      <c r="AL2" s="1">
        <v>45062</v>
      </c>
      <c r="AM2" s="19" t="s">
        <v>210</v>
      </c>
      <c r="AN2" s="14" t="s">
        <v>219</v>
      </c>
      <c r="AO2" s="14" t="s">
        <v>214</v>
      </c>
      <c r="AP2" s="14"/>
      <c r="AQ2" s="14" t="s">
        <v>213</v>
      </c>
      <c r="AR2" s="18">
        <v>45064</v>
      </c>
      <c r="AS2" s="14" t="s">
        <v>217</v>
      </c>
      <c r="AT2" s="14"/>
    </row>
    <row r="3" spans="1:46" ht="51" hidden="1">
      <c r="A3" s="1">
        <v>44894</v>
      </c>
      <c r="B3" s="2" t="s">
        <v>127</v>
      </c>
      <c r="C3" s="2" t="s">
        <v>126</v>
      </c>
      <c r="D3" s="2" t="s">
        <v>32</v>
      </c>
      <c r="E3" s="2" t="s">
        <v>33</v>
      </c>
      <c r="F3" s="2" t="s">
        <v>72</v>
      </c>
      <c r="G3" s="2" t="s">
        <v>125</v>
      </c>
      <c r="H3" s="2">
        <v>0</v>
      </c>
      <c r="I3" s="2" t="s">
        <v>124</v>
      </c>
      <c r="J3" s="2" t="s">
        <v>121</v>
      </c>
      <c r="K3" s="3">
        <v>325</v>
      </c>
      <c r="L3" s="3">
        <v>325</v>
      </c>
      <c r="M3" s="3">
        <v>0</v>
      </c>
      <c r="N3" s="1">
        <v>44679</v>
      </c>
      <c r="O3" s="2" t="s">
        <v>71</v>
      </c>
      <c r="P3" s="2" t="s">
        <v>123</v>
      </c>
      <c r="Q3" s="2" t="s">
        <v>70</v>
      </c>
      <c r="R3" s="2" t="s">
        <v>69</v>
      </c>
      <c r="S3" s="2"/>
      <c r="T3" s="2" t="s">
        <v>73</v>
      </c>
      <c r="U3" s="3">
        <v>40</v>
      </c>
      <c r="V3" s="3">
        <v>40</v>
      </c>
      <c r="W3" s="3">
        <v>0</v>
      </c>
      <c r="X3" s="2" t="s">
        <v>121</v>
      </c>
      <c r="Y3" s="2">
        <v>5943</v>
      </c>
      <c r="Z3" s="2" t="s">
        <v>34</v>
      </c>
      <c r="AA3" s="2" t="s">
        <v>35</v>
      </c>
      <c r="AB3" s="2"/>
      <c r="AC3" s="2"/>
      <c r="AD3" s="1">
        <v>16900</v>
      </c>
      <c r="AE3" s="2" t="str">
        <f>G3&amp;N3&amp;V3</f>
        <v>MTP.HARMON00024467940</v>
      </c>
      <c r="AF3" s="2" t="s">
        <v>120</v>
      </c>
      <c r="AG3" s="2" t="s">
        <v>119</v>
      </c>
      <c r="AH3" s="2" t="s">
        <v>52</v>
      </c>
      <c r="AI3" s="2" t="s">
        <v>118</v>
      </c>
      <c r="AJ3" s="2" t="s">
        <v>50</v>
      </c>
      <c r="AK3" s="2" t="s">
        <v>51</v>
      </c>
      <c r="AL3" s="1">
        <v>45062</v>
      </c>
      <c r="AM3" s="19" t="s">
        <v>210</v>
      </c>
      <c r="AN3" s="14" t="s">
        <v>219</v>
      </c>
      <c r="AO3" s="14" t="s">
        <v>214</v>
      </c>
      <c r="AP3" s="14"/>
      <c r="AQ3" s="14" t="s">
        <v>213</v>
      </c>
      <c r="AR3" s="18">
        <v>45064</v>
      </c>
      <c r="AS3" s="14" t="s">
        <v>217</v>
      </c>
      <c r="AT3" s="14"/>
    </row>
    <row r="4" spans="1:46" ht="51" hidden="1">
      <c r="A4" s="1">
        <v>44894</v>
      </c>
      <c r="B4" s="2" t="s">
        <v>127</v>
      </c>
      <c r="C4" s="2" t="s">
        <v>126</v>
      </c>
      <c r="D4" s="2" t="s">
        <v>32</v>
      </c>
      <c r="E4" s="2" t="s">
        <v>33</v>
      </c>
      <c r="F4" s="2" t="s">
        <v>72</v>
      </c>
      <c r="G4" s="2" t="s">
        <v>125</v>
      </c>
      <c r="H4" s="2">
        <v>0</v>
      </c>
      <c r="I4" s="2" t="s">
        <v>124</v>
      </c>
      <c r="J4" s="2" t="s">
        <v>121</v>
      </c>
      <c r="K4" s="3">
        <v>325</v>
      </c>
      <c r="L4" s="3">
        <v>325</v>
      </c>
      <c r="M4" s="3">
        <v>0</v>
      </c>
      <c r="N4" s="1">
        <v>44679</v>
      </c>
      <c r="O4" s="2" t="s">
        <v>128</v>
      </c>
      <c r="P4" s="2" t="s">
        <v>123</v>
      </c>
      <c r="Q4" s="2" t="s">
        <v>70</v>
      </c>
      <c r="R4" s="2" t="s">
        <v>69</v>
      </c>
      <c r="S4" s="2"/>
      <c r="T4" s="2" t="s">
        <v>73</v>
      </c>
      <c r="U4" s="3">
        <v>85</v>
      </c>
      <c r="V4" s="3">
        <v>85</v>
      </c>
      <c r="W4" s="3">
        <v>0</v>
      </c>
      <c r="X4" s="2" t="s">
        <v>121</v>
      </c>
      <c r="Y4" s="2">
        <v>5943</v>
      </c>
      <c r="Z4" s="2" t="s">
        <v>34</v>
      </c>
      <c r="AA4" s="2" t="s">
        <v>35</v>
      </c>
      <c r="AB4" s="2"/>
      <c r="AC4" s="2"/>
      <c r="AD4" s="1">
        <v>16900</v>
      </c>
      <c r="AE4" s="2" t="str">
        <f>G4&amp;N4&amp;V4</f>
        <v>MTP.HARMON00024467985</v>
      </c>
      <c r="AF4" s="2" t="s">
        <v>120</v>
      </c>
      <c r="AG4" s="2" t="s">
        <v>119</v>
      </c>
      <c r="AH4" s="2" t="s">
        <v>52</v>
      </c>
      <c r="AI4" s="2" t="s">
        <v>118</v>
      </c>
      <c r="AJ4" s="2" t="s">
        <v>50</v>
      </c>
      <c r="AK4" s="2" t="s">
        <v>51</v>
      </c>
      <c r="AL4" s="1">
        <v>45062</v>
      </c>
      <c r="AM4" s="19" t="s">
        <v>210</v>
      </c>
      <c r="AN4" s="14" t="s">
        <v>219</v>
      </c>
      <c r="AO4" s="14" t="s">
        <v>214</v>
      </c>
      <c r="AP4" s="14"/>
      <c r="AQ4" s="14" t="s">
        <v>213</v>
      </c>
      <c r="AR4" s="18">
        <v>45064</v>
      </c>
      <c r="AS4" s="14" t="s">
        <v>217</v>
      </c>
      <c r="AT4" s="14"/>
    </row>
    <row r="5" spans="1:46" ht="51" hidden="1">
      <c r="A5" s="1">
        <v>44894</v>
      </c>
      <c r="B5" s="2" t="s">
        <v>127</v>
      </c>
      <c r="C5" s="2" t="s">
        <v>126</v>
      </c>
      <c r="D5" s="2" t="s">
        <v>32</v>
      </c>
      <c r="E5" s="2" t="s">
        <v>33</v>
      </c>
      <c r="F5" s="2" t="s">
        <v>72</v>
      </c>
      <c r="G5" s="2" t="s">
        <v>125</v>
      </c>
      <c r="H5" s="2">
        <v>1</v>
      </c>
      <c r="I5" s="2" t="s">
        <v>124</v>
      </c>
      <c r="J5" s="2" t="s">
        <v>121</v>
      </c>
      <c r="K5" s="3">
        <v>325</v>
      </c>
      <c r="L5" s="3">
        <v>325</v>
      </c>
      <c r="M5" s="3">
        <v>0</v>
      </c>
      <c r="N5" s="1">
        <v>44679</v>
      </c>
      <c r="O5" s="2">
        <v>99072</v>
      </c>
      <c r="P5" s="2" t="s">
        <v>123</v>
      </c>
      <c r="Q5" s="2" t="s">
        <v>122</v>
      </c>
      <c r="R5" s="2" t="s">
        <v>69</v>
      </c>
      <c r="S5" s="2"/>
      <c r="T5" s="2" t="s">
        <v>73</v>
      </c>
      <c r="U5" s="3">
        <v>15</v>
      </c>
      <c r="V5" s="3">
        <v>15</v>
      </c>
      <c r="W5" s="3">
        <v>0</v>
      </c>
      <c r="X5" s="2" t="s">
        <v>121</v>
      </c>
      <c r="Y5" s="2">
        <v>5943</v>
      </c>
      <c r="Z5" s="2" t="s">
        <v>34</v>
      </c>
      <c r="AA5" s="2" t="s">
        <v>35</v>
      </c>
      <c r="AB5" s="2"/>
      <c r="AC5" s="2"/>
      <c r="AD5" s="1">
        <v>16900</v>
      </c>
      <c r="AE5" s="2" t="str">
        <f>G5&amp;N5&amp;V5</f>
        <v>MTP.HARMON00024467915</v>
      </c>
      <c r="AF5" s="2" t="s">
        <v>120</v>
      </c>
      <c r="AG5" s="2" t="s">
        <v>119</v>
      </c>
      <c r="AH5" s="2" t="s">
        <v>52</v>
      </c>
      <c r="AI5" s="2" t="s">
        <v>118</v>
      </c>
      <c r="AJ5" s="2" t="s">
        <v>50</v>
      </c>
      <c r="AK5" s="2" t="s">
        <v>51</v>
      </c>
      <c r="AL5" s="1">
        <v>45062</v>
      </c>
      <c r="AM5" s="19" t="s">
        <v>210</v>
      </c>
      <c r="AN5" s="14" t="s">
        <v>219</v>
      </c>
      <c r="AO5" s="14" t="s">
        <v>214</v>
      </c>
      <c r="AP5" s="14"/>
      <c r="AQ5" s="14" t="s">
        <v>213</v>
      </c>
      <c r="AR5" s="18">
        <v>45064</v>
      </c>
      <c r="AS5" s="14" t="s">
        <v>217</v>
      </c>
      <c r="AT5" s="14"/>
    </row>
    <row r="6" spans="1:46" ht="25.5">
      <c r="A6" s="1">
        <v>45048</v>
      </c>
      <c r="B6" s="2">
        <v>3023</v>
      </c>
      <c r="C6" s="2" t="s">
        <v>113</v>
      </c>
      <c r="D6" s="2" t="s">
        <v>102</v>
      </c>
      <c r="E6" s="2" t="s">
        <v>101</v>
      </c>
      <c r="F6" s="2" t="s">
        <v>77</v>
      </c>
      <c r="G6" s="2" t="s">
        <v>112</v>
      </c>
      <c r="H6" s="2">
        <v>0</v>
      </c>
      <c r="I6" s="2" t="s">
        <v>111</v>
      </c>
      <c r="J6" s="2" t="s">
        <v>95</v>
      </c>
      <c r="K6" s="3">
        <v>206</v>
      </c>
      <c r="L6" s="3">
        <v>297</v>
      </c>
      <c r="M6" s="3">
        <v>-91</v>
      </c>
      <c r="N6" s="1">
        <v>44867</v>
      </c>
      <c r="O6" s="2" t="s">
        <v>117</v>
      </c>
      <c r="P6" s="2" t="s">
        <v>70</v>
      </c>
      <c r="Q6" s="2" t="s">
        <v>104</v>
      </c>
      <c r="R6" s="2" t="s">
        <v>76</v>
      </c>
      <c r="S6" s="2">
        <v>4041</v>
      </c>
      <c r="T6" s="2" t="s">
        <v>75</v>
      </c>
      <c r="U6" s="3">
        <v>64</v>
      </c>
      <c r="V6" s="3">
        <v>64</v>
      </c>
      <c r="W6" s="3">
        <v>0</v>
      </c>
      <c r="X6" s="2" t="s">
        <v>95</v>
      </c>
      <c r="Y6" s="2"/>
      <c r="Z6" s="2"/>
      <c r="AA6" s="2"/>
      <c r="AB6" s="2"/>
      <c r="AC6" s="2"/>
      <c r="AD6" s="1">
        <v>12279</v>
      </c>
      <c r="AE6" s="2" t="str">
        <f>G6&amp;N6&amp;V6</f>
        <v>KFA.38594486764</v>
      </c>
      <c r="AF6" s="2" t="s">
        <v>49</v>
      </c>
      <c r="AG6" s="2" t="s">
        <v>114</v>
      </c>
      <c r="AH6" s="2" t="s">
        <v>52</v>
      </c>
      <c r="AI6" s="2" t="s">
        <v>48</v>
      </c>
      <c r="AJ6" s="2" t="s">
        <v>50</v>
      </c>
      <c r="AK6" s="2" t="s">
        <v>51</v>
      </c>
      <c r="AL6" s="1">
        <v>45055</v>
      </c>
      <c r="AM6" s="19" t="s">
        <v>203</v>
      </c>
      <c r="AN6" s="14" t="s">
        <v>204</v>
      </c>
      <c r="AO6" s="14" t="s">
        <v>215</v>
      </c>
      <c r="AP6" s="14"/>
      <c r="AQ6" s="14" t="s">
        <v>213</v>
      </c>
      <c r="AR6" s="18">
        <v>45064</v>
      </c>
      <c r="AS6" s="14" t="s">
        <v>217</v>
      </c>
      <c r="AT6" s="14" t="s">
        <v>218</v>
      </c>
    </row>
    <row r="7" spans="1:46" ht="25.5">
      <c r="A7" s="1">
        <v>45048</v>
      </c>
      <c r="B7" s="2">
        <v>3023</v>
      </c>
      <c r="C7" s="2" t="s">
        <v>113</v>
      </c>
      <c r="D7" s="2" t="s">
        <v>102</v>
      </c>
      <c r="E7" s="2" t="s">
        <v>101</v>
      </c>
      <c r="F7" s="2" t="s">
        <v>77</v>
      </c>
      <c r="G7" s="2" t="s">
        <v>112</v>
      </c>
      <c r="H7" s="2">
        <v>0</v>
      </c>
      <c r="I7" s="2" t="s">
        <v>111</v>
      </c>
      <c r="J7" s="2" t="s">
        <v>95</v>
      </c>
      <c r="K7" s="3">
        <v>206</v>
      </c>
      <c r="L7" s="3">
        <v>297</v>
      </c>
      <c r="M7" s="3">
        <v>-91</v>
      </c>
      <c r="N7" s="1">
        <v>44774</v>
      </c>
      <c r="O7" s="2" t="s">
        <v>116</v>
      </c>
      <c r="P7" s="2" t="s">
        <v>115</v>
      </c>
      <c r="Q7" s="2" t="s">
        <v>104</v>
      </c>
      <c r="R7" s="2" t="s">
        <v>76</v>
      </c>
      <c r="S7" s="2">
        <v>4041</v>
      </c>
      <c r="T7" s="2" t="s">
        <v>75</v>
      </c>
      <c r="U7" s="3">
        <v>115</v>
      </c>
      <c r="V7" s="3">
        <v>115</v>
      </c>
      <c r="W7" s="3">
        <v>0</v>
      </c>
      <c r="X7" s="2" t="s">
        <v>95</v>
      </c>
      <c r="Y7" s="2"/>
      <c r="Z7" s="2"/>
      <c r="AA7" s="2"/>
      <c r="AB7" s="2"/>
      <c r="AC7" s="2"/>
      <c r="AD7" s="1">
        <v>12279</v>
      </c>
      <c r="AE7" s="2" t="str">
        <f>G7&amp;N7&amp;V7</f>
        <v>KFA.385944774115</v>
      </c>
      <c r="AF7" s="2" t="s">
        <v>49</v>
      </c>
      <c r="AG7" s="2" t="s">
        <v>114</v>
      </c>
      <c r="AH7" s="2" t="s">
        <v>52</v>
      </c>
      <c r="AI7" s="2" t="s">
        <v>48</v>
      </c>
      <c r="AJ7" s="2" t="s">
        <v>50</v>
      </c>
      <c r="AK7" s="2" t="s">
        <v>51</v>
      </c>
      <c r="AL7" s="1">
        <v>45055</v>
      </c>
      <c r="AM7" s="19" t="s">
        <v>203</v>
      </c>
      <c r="AN7" s="14" t="s">
        <v>204</v>
      </c>
      <c r="AO7" s="14" t="s">
        <v>215</v>
      </c>
      <c r="AP7" s="14"/>
      <c r="AQ7" s="14" t="s">
        <v>213</v>
      </c>
      <c r="AR7" s="18">
        <v>45064</v>
      </c>
      <c r="AS7" s="14" t="s">
        <v>217</v>
      </c>
      <c r="AT7" s="14" t="s">
        <v>218</v>
      </c>
    </row>
    <row r="8" spans="1:46" ht="25.5">
      <c r="A8" s="1">
        <v>45048</v>
      </c>
      <c r="B8" s="2">
        <v>3023</v>
      </c>
      <c r="C8" s="2" t="s">
        <v>113</v>
      </c>
      <c r="D8" s="2" t="s">
        <v>102</v>
      </c>
      <c r="E8" s="2" t="s">
        <v>101</v>
      </c>
      <c r="F8" s="2" t="s">
        <v>77</v>
      </c>
      <c r="G8" s="2" t="s">
        <v>112</v>
      </c>
      <c r="H8" s="2">
        <v>0</v>
      </c>
      <c r="I8" s="2" t="s">
        <v>111</v>
      </c>
      <c r="J8" s="2" t="s">
        <v>95</v>
      </c>
      <c r="K8" s="3">
        <v>206</v>
      </c>
      <c r="L8" s="3">
        <v>297</v>
      </c>
      <c r="M8" s="3">
        <v>-91</v>
      </c>
      <c r="N8" s="1">
        <v>44774</v>
      </c>
      <c r="O8" s="2" t="s">
        <v>71</v>
      </c>
      <c r="P8" s="2" t="s">
        <v>104</v>
      </c>
      <c r="Q8" s="2"/>
      <c r="R8" s="2" t="s">
        <v>76</v>
      </c>
      <c r="S8" s="2">
        <v>4041</v>
      </c>
      <c r="T8" s="2" t="s">
        <v>75</v>
      </c>
      <c r="U8" s="3">
        <v>27</v>
      </c>
      <c r="V8" s="3">
        <v>27</v>
      </c>
      <c r="W8" s="3">
        <v>0</v>
      </c>
      <c r="X8" s="2" t="s">
        <v>95</v>
      </c>
      <c r="Y8" s="2"/>
      <c r="Z8" s="2"/>
      <c r="AA8" s="2"/>
      <c r="AB8" s="2"/>
      <c r="AC8" s="2"/>
      <c r="AD8" s="1">
        <v>12279</v>
      </c>
      <c r="AE8" s="2" t="str">
        <f>G8&amp;N8&amp;V8</f>
        <v>KFA.38594477427</v>
      </c>
      <c r="AF8" s="2" t="s">
        <v>49</v>
      </c>
      <c r="AG8" s="2" t="s">
        <v>110</v>
      </c>
      <c r="AH8" s="2" t="s">
        <v>52</v>
      </c>
      <c r="AI8" s="2" t="s">
        <v>48</v>
      </c>
      <c r="AJ8" s="2" t="s">
        <v>50</v>
      </c>
      <c r="AK8" s="2" t="s">
        <v>51</v>
      </c>
      <c r="AL8" s="1">
        <v>45062</v>
      </c>
      <c r="AM8" s="19" t="s">
        <v>203</v>
      </c>
      <c r="AN8" s="14" t="s">
        <v>204</v>
      </c>
      <c r="AO8" s="14" t="s">
        <v>215</v>
      </c>
      <c r="AP8" s="14"/>
      <c r="AQ8" s="14" t="s">
        <v>213</v>
      </c>
      <c r="AR8" s="18">
        <v>45064</v>
      </c>
      <c r="AS8" s="14" t="s">
        <v>217</v>
      </c>
      <c r="AT8" s="14" t="s">
        <v>218</v>
      </c>
    </row>
    <row r="9" spans="1:46" ht="25.5">
      <c r="A9" s="1">
        <v>45048</v>
      </c>
      <c r="B9" s="2">
        <v>3023</v>
      </c>
      <c r="C9" s="2" t="s">
        <v>113</v>
      </c>
      <c r="D9" s="2" t="s">
        <v>102</v>
      </c>
      <c r="E9" s="2" t="s">
        <v>101</v>
      </c>
      <c r="F9" s="2" t="s">
        <v>77</v>
      </c>
      <c r="G9" s="2" t="s">
        <v>112</v>
      </c>
      <c r="H9" s="2">
        <v>1</v>
      </c>
      <c r="I9" s="2" t="s">
        <v>111</v>
      </c>
      <c r="J9" s="2" t="s">
        <v>95</v>
      </c>
      <c r="K9" s="3">
        <v>206</v>
      </c>
      <c r="L9" s="3">
        <v>297</v>
      </c>
      <c r="M9" s="3">
        <v>-91</v>
      </c>
      <c r="N9" s="1">
        <v>44867</v>
      </c>
      <c r="O9" s="2" t="s">
        <v>71</v>
      </c>
      <c r="P9" s="2" t="s">
        <v>104</v>
      </c>
      <c r="Q9" s="2"/>
      <c r="R9" s="2" t="s">
        <v>76</v>
      </c>
      <c r="S9" s="2">
        <v>4041</v>
      </c>
      <c r="T9" s="2" t="s">
        <v>75</v>
      </c>
      <c r="U9" s="3">
        <v>27</v>
      </c>
      <c r="V9" s="3">
        <v>27</v>
      </c>
      <c r="W9" s="3">
        <v>0</v>
      </c>
      <c r="X9" s="2" t="s">
        <v>95</v>
      </c>
      <c r="Y9" s="2"/>
      <c r="Z9" s="2"/>
      <c r="AA9" s="2"/>
      <c r="AB9" s="2"/>
      <c r="AC9" s="2"/>
      <c r="AD9" s="1">
        <v>12279</v>
      </c>
      <c r="AE9" s="2" t="str">
        <f>G9&amp;N9&amp;V9</f>
        <v>KFA.38594486727</v>
      </c>
      <c r="AF9" s="2" t="s">
        <v>49</v>
      </c>
      <c r="AG9" s="2" t="s">
        <v>110</v>
      </c>
      <c r="AH9" s="2" t="s">
        <v>52</v>
      </c>
      <c r="AI9" s="2" t="s">
        <v>48</v>
      </c>
      <c r="AJ9" s="2" t="s">
        <v>50</v>
      </c>
      <c r="AK9" s="2" t="s">
        <v>51</v>
      </c>
      <c r="AL9" s="1">
        <v>45062</v>
      </c>
      <c r="AM9" s="19" t="s">
        <v>203</v>
      </c>
      <c r="AN9" s="14" t="s">
        <v>204</v>
      </c>
      <c r="AO9" s="14" t="s">
        <v>215</v>
      </c>
      <c r="AP9" s="14"/>
      <c r="AQ9" s="14" t="s">
        <v>213</v>
      </c>
      <c r="AR9" s="18">
        <v>45064</v>
      </c>
      <c r="AS9" s="14" t="s">
        <v>217</v>
      </c>
      <c r="AT9" s="14" t="s">
        <v>218</v>
      </c>
    </row>
    <row r="10" spans="1:46">
      <c r="A10" s="1">
        <v>44971</v>
      </c>
      <c r="B10" s="2">
        <v>1388</v>
      </c>
      <c r="C10" s="2" t="s">
        <v>103</v>
      </c>
      <c r="D10" s="2" t="s">
        <v>102</v>
      </c>
      <c r="E10" s="2" t="s">
        <v>101</v>
      </c>
      <c r="F10" s="2" t="s">
        <v>77</v>
      </c>
      <c r="G10" s="2" t="s">
        <v>100</v>
      </c>
      <c r="H10" s="2">
        <v>0</v>
      </c>
      <c r="I10" s="2" t="s">
        <v>99</v>
      </c>
      <c r="J10" s="2" t="s">
        <v>95</v>
      </c>
      <c r="K10" s="3">
        <v>359.92</v>
      </c>
      <c r="L10" s="3">
        <v>333.53</v>
      </c>
      <c r="M10" s="3">
        <v>26.39</v>
      </c>
      <c r="N10" s="1">
        <v>44938</v>
      </c>
      <c r="O10" s="2" t="s">
        <v>109</v>
      </c>
      <c r="P10" s="2" t="s">
        <v>106</v>
      </c>
      <c r="Q10" s="2" t="s">
        <v>104</v>
      </c>
      <c r="R10" s="2" t="s">
        <v>76</v>
      </c>
      <c r="S10" s="2"/>
      <c r="T10" s="2" t="s">
        <v>75</v>
      </c>
      <c r="U10" s="3">
        <v>324</v>
      </c>
      <c r="V10" s="3">
        <v>48.53</v>
      </c>
      <c r="W10" s="3">
        <v>0</v>
      </c>
      <c r="X10" s="2" t="s">
        <v>95</v>
      </c>
      <c r="Y10" s="2">
        <v>5943</v>
      </c>
      <c r="Z10" s="2" t="s">
        <v>34</v>
      </c>
      <c r="AA10" s="2" t="s">
        <v>35</v>
      </c>
      <c r="AB10" s="2"/>
      <c r="AC10" s="2"/>
      <c r="AD10" s="1">
        <v>22774</v>
      </c>
      <c r="AE10" s="2" t="str">
        <f>G10&amp;N10&amp;V10</f>
        <v>KFA.47514493848.53</v>
      </c>
      <c r="AF10" s="2" t="s">
        <v>49</v>
      </c>
      <c r="AG10" s="2" t="s">
        <v>94</v>
      </c>
      <c r="AH10" s="2" t="s">
        <v>52</v>
      </c>
      <c r="AI10" s="2" t="s">
        <v>48</v>
      </c>
      <c r="AJ10" s="2" t="s">
        <v>50</v>
      </c>
      <c r="AK10" s="2" t="s">
        <v>51</v>
      </c>
      <c r="AL10" s="1">
        <v>45062</v>
      </c>
      <c r="AM10" s="2" t="s">
        <v>205</v>
      </c>
      <c r="AN10" s="14" t="s">
        <v>202</v>
      </c>
      <c r="AO10" s="14" t="s">
        <v>215</v>
      </c>
      <c r="AP10" s="14"/>
      <c r="AQ10" s="14" t="s">
        <v>213</v>
      </c>
      <c r="AR10" s="18">
        <v>45064</v>
      </c>
      <c r="AS10" s="14" t="s">
        <v>217</v>
      </c>
      <c r="AT10" s="14" t="s">
        <v>218</v>
      </c>
    </row>
    <row r="11" spans="1:46">
      <c r="A11" s="1">
        <v>44971</v>
      </c>
      <c r="B11" s="2">
        <v>1388</v>
      </c>
      <c r="C11" s="2" t="s">
        <v>103</v>
      </c>
      <c r="D11" s="2" t="s">
        <v>102</v>
      </c>
      <c r="E11" s="2" t="s">
        <v>101</v>
      </c>
      <c r="F11" s="2" t="s">
        <v>77</v>
      </c>
      <c r="G11" s="2" t="s">
        <v>100</v>
      </c>
      <c r="H11" s="2">
        <v>0</v>
      </c>
      <c r="I11" s="2" t="s">
        <v>99</v>
      </c>
      <c r="J11" s="2" t="s">
        <v>95</v>
      </c>
      <c r="K11" s="3">
        <v>359.92</v>
      </c>
      <c r="L11" s="3">
        <v>333.53</v>
      </c>
      <c r="M11" s="3">
        <v>26.39</v>
      </c>
      <c r="N11" s="1">
        <v>44939</v>
      </c>
      <c r="O11" s="2" t="s">
        <v>108</v>
      </c>
      <c r="P11" s="2" t="s">
        <v>106</v>
      </c>
      <c r="Q11" s="2" t="s">
        <v>107</v>
      </c>
      <c r="R11" s="2" t="s">
        <v>76</v>
      </c>
      <c r="S11" s="2"/>
      <c r="T11" s="2" t="s">
        <v>78</v>
      </c>
      <c r="U11" s="3">
        <v>1086</v>
      </c>
      <c r="V11" s="3">
        <v>49.91</v>
      </c>
      <c r="W11" s="3">
        <v>0</v>
      </c>
      <c r="X11" s="2" t="s">
        <v>95</v>
      </c>
      <c r="Y11" s="2">
        <v>5943</v>
      </c>
      <c r="Z11" s="2" t="s">
        <v>34</v>
      </c>
      <c r="AA11" s="2" t="s">
        <v>35</v>
      </c>
      <c r="AB11" s="2"/>
      <c r="AC11" s="2"/>
      <c r="AD11" s="1">
        <v>22774</v>
      </c>
      <c r="AE11" s="2" t="str">
        <f>G11&amp;N11&amp;V11</f>
        <v>KFA.47514493949.91</v>
      </c>
      <c r="AF11" s="2" t="s">
        <v>49</v>
      </c>
      <c r="AG11" s="2" t="s">
        <v>94</v>
      </c>
      <c r="AH11" s="2" t="s">
        <v>52</v>
      </c>
      <c r="AI11" s="2" t="s">
        <v>48</v>
      </c>
      <c r="AJ11" s="2" t="s">
        <v>50</v>
      </c>
      <c r="AK11" s="2" t="s">
        <v>51</v>
      </c>
      <c r="AL11" s="1">
        <v>45062</v>
      </c>
      <c r="AM11" s="2" t="s">
        <v>205</v>
      </c>
      <c r="AN11" s="14" t="s">
        <v>202</v>
      </c>
      <c r="AO11" s="14" t="s">
        <v>215</v>
      </c>
      <c r="AP11" s="14"/>
      <c r="AQ11" s="14" t="s">
        <v>213</v>
      </c>
      <c r="AR11" s="18">
        <v>45064</v>
      </c>
      <c r="AS11" s="14" t="s">
        <v>217</v>
      </c>
      <c r="AT11" s="14" t="s">
        <v>218</v>
      </c>
    </row>
    <row r="12" spans="1:46">
      <c r="A12" s="1">
        <v>44971</v>
      </c>
      <c r="B12" s="2">
        <v>1388</v>
      </c>
      <c r="C12" s="2" t="s">
        <v>103</v>
      </c>
      <c r="D12" s="2" t="s">
        <v>102</v>
      </c>
      <c r="E12" s="2" t="s">
        <v>101</v>
      </c>
      <c r="F12" s="2" t="s">
        <v>77</v>
      </c>
      <c r="G12" s="2" t="s">
        <v>100</v>
      </c>
      <c r="H12" s="2">
        <v>0</v>
      </c>
      <c r="I12" s="2" t="s">
        <v>99</v>
      </c>
      <c r="J12" s="2" t="s">
        <v>95</v>
      </c>
      <c r="K12" s="3">
        <v>359.92</v>
      </c>
      <c r="L12" s="3">
        <v>333.53</v>
      </c>
      <c r="M12" s="3">
        <v>26.39</v>
      </c>
      <c r="N12" s="1">
        <v>44942</v>
      </c>
      <c r="O12" s="2" t="s">
        <v>105</v>
      </c>
      <c r="P12" s="2" t="s">
        <v>107</v>
      </c>
      <c r="Q12" s="2" t="s">
        <v>106</v>
      </c>
      <c r="R12" s="2" t="s">
        <v>76</v>
      </c>
      <c r="S12" s="2">
        <v>440</v>
      </c>
      <c r="T12" s="2" t="s">
        <v>75</v>
      </c>
      <c r="U12" s="3">
        <v>143</v>
      </c>
      <c r="V12" s="3">
        <v>26.39</v>
      </c>
      <c r="W12" s="3">
        <v>0</v>
      </c>
      <c r="X12" s="2" t="s">
        <v>95</v>
      </c>
      <c r="Y12" s="2">
        <v>5943</v>
      </c>
      <c r="Z12" s="2" t="s">
        <v>34</v>
      </c>
      <c r="AA12" s="2" t="s">
        <v>35</v>
      </c>
      <c r="AB12" s="2"/>
      <c r="AC12" s="2"/>
      <c r="AD12" s="1">
        <v>22774</v>
      </c>
      <c r="AE12" s="2" t="str">
        <f>G12&amp;N12&amp;V12</f>
        <v>KFA.47514494226.39</v>
      </c>
      <c r="AF12" s="2" t="s">
        <v>49</v>
      </c>
      <c r="AG12" s="2" t="s">
        <v>94</v>
      </c>
      <c r="AH12" s="2" t="s">
        <v>52</v>
      </c>
      <c r="AI12" s="2" t="s">
        <v>48</v>
      </c>
      <c r="AJ12" s="2" t="s">
        <v>50</v>
      </c>
      <c r="AK12" s="2" t="s">
        <v>51</v>
      </c>
      <c r="AL12" s="1">
        <v>45062</v>
      </c>
      <c r="AM12" s="2" t="s">
        <v>205</v>
      </c>
      <c r="AN12" s="14" t="s">
        <v>202</v>
      </c>
      <c r="AO12" s="14" t="s">
        <v>215</v>
      </c>
      <c r="AP12" s="14"/>
      <c r="AQ12" s="14" t="s">
        <v>213</v>
      </c>
      <c r="AR12" s="18">
        <v>45064</v>
      </c>
      <c r="AS12" s="14" t="s">
        <v>217</v>
      </c>
      <c r="AT12" s="14" t="s">
        <v>218</v>
      </c>
    </row>
    <row r="13" spans="1:46">
      <c r="A13" s="1">
        <v>44971</v>
      </c>
      <c r="B13" s="2">
        <v>1388</v>
      </c>
      <c r="C13" s="2" t="s">
        <v>103</v>
      </c>
      <c r="D13" s="2" t="s">
        <v>102</v>
      </c>
      <c r="E13" s="2" t="s">
        <v>101</v>
      </c>
      <c r="F13" s="2" t="s">
        <v>77</v>
      </c>
      <c r="G13" s="2" t="s">
        <v>100</v>
      </c>
      <c r="H13" s="2">
        <v>0</v>
      </c>
      <c r="I13" s="2" t="s">
        <v>99</v>
      </c>
      <c r="J13" s="2" t="s">
        <v>95</v>
      </c>
      <c r="K13" s="3">
        <v>359.92</v>
      </c>
      <c r="L13" s="3">
        <v>333.53</v>
      </c>
      <c r="M13" s="3">
        <v>26.39</v>
      </c>
      <c r="N13" s="1">
        <v>44942</v>
      </c>
      <c r="O13" s="2">
        <v>73620</v>
      </c>
      <c r="P13" s="2" t="s">
        <v>107</v>
      </c>
      <c r="Q13" s="2" t="s">
        <v>106</v>
      </c>
      <c r="R13" s="2" t="s">
        <v>76</v>
      </c>
      <c r="S13" s="2">
        <v>440</v>
      </c>
      <c r="T13" s="2" t="s">
        <v>75</v>
      </c>
      <c r="U13" s="3">
        <v>50</v>
      </c>
      <c r="V13" s="3">
        <v>8.33</v>
      </c>
      <c r="W13" s="3">
        <v>0</v>
      </c>
      <c r="X13" s="2" t="s">
        <v>95</v>
      </c>
      <c r="Y13" s="2">
        <v>5943</v>
      </c>
      <c r="Z13" s="2" t="s">
        <v>34</v>
      </c>
      <c r="AA13" s="2" t="s">
        <v>35</v>
      </c>
      <c r="AB13" s="2"/>
      <c r="AC13" s="2"/>
      <c r="AD13" s="1">
        <v>22774</v>
      </c>
      <c r="AE13" s="2" t="str">
        <f>G13&amp;N13&amp;V13</f>
        <v>KFA.4751449428.33</v>
      </c>
      <c r="AF13" s="2" t="s">
        <v>49</v>
      </c>
      <c r="AG13" s="2" t="s">
        <v>94</v>
      </c>
      <c r="AH13" s="2" t="s">
        <v>52</v>
      </c>
      <c r="AI13" s="2" t="s">
        <v>48</v>
      </c>
      <c r="AJ13" s="2" t="s">
        <v>50</v>
      </c>
      <c r="AK13" s="2" t="s">
        <v>51</v>
      </c>
      <c r="AL13" s="1">
        <v>45062</v>
      </c>
      <c r="AM13" s="2" t="s">
        <v>205</v>
      </c>
      <c r="AN13" s="14" t="s">
        <v>202</v>
      </c>
      <c r="AO13" s="14" t="s">
        <v>215</v>
      </c>
      <c r="AP13" s="14"/>
      <c r="AQ13" s="14" t="s">
        <v>213</v>
      </c>
      <c r="AR13" s="18">
        <v>45064</v>
      </c>
      <c r="AS13" s="14" t="s">
        <v>217</v>
      </c>
      <c r="AT13" s="14" t="s">
        <v>218</v>
      </c>
    </row>
    <row r="14" spans="1:46">
      <c r="A14" s="1">
        <v>44983</v>
      </c>
      <c r="B14" s="2">
        <v>1388</v>
      </c>
      <c r="C14" s="2" t="s">
        <v>103</v>
      </c>
      <c r="D14" s="2" t="s">
        <v>102</v>
      </c>
      <c r="E14" s="2" t="s">
        <v>101</v>
      </c>
      <c r="F14" s="2" t="s">
        <v>77</v>
      </c>
      <c r="G14" s="2" t="s">
        <v>100</v>
      </c>
      <c r="H14" s="2">
        <v>1</v>
      </c>
      <c r="I14" s="2" t="s">
        <v>99</v>
      </c>
      <c r="J14" s="2" t="s">
        <v>95</v>
      </c>
      <c r="K14" s="3">
        <v>359.92</v>
      </c>
      <c r="L14" s="3">
        <v>333.53</v>
      </c>
      <c r="M14" s="3">
        <v>26.39</v>
      </c>
      <c r="N14" s="1">
        <v>44945</v>
      </c>
      <c r="O14" s="2" t="s">
        <v>105</v>
      </c>
      <c r="P14" s="2" t="s">
        <v>106</v>
      </c>
      <c r="Q14" s="2" t="s">
        <v>107</v>
      </c>
      <c r="R14" s="2" t="s">
        <v>76</v>
      </c>
      <c r="S14" s="2"/>
      <c r="T14" s="2" t="s">
        <v>75</v>
      </c>
      <c r="U14" s="3">
        <v>143</v>
      </c>
      <c r="V14" s="3">
        <v>26.39</v>
      </c>
      <c r="W14" s="3">
        <v>0</v>
      </c>
      <c r="X14" s="2" t="s">
        <v>95</v>
      </c>
      <c r="Y14" s="2">
        <v>5943</v>
      </c>
      <c r="Z14" s="2" t="s">
        <v>34</v>
      </c>
      <c r="AA14" s="2" t="s">
        <v>35</v>
      </c>
      <c r="AB14" s="2"/>
      <c r="AC14" s="2"/>
      <c r="AD14" s="1">
        <v>22774</v>
      </c>
      <c r="AE14" s="2" t="str">
        <f>G14&amp;N14&amp;V14</f>
        <v>KFA.47514494526.39</v>
      </c>
      <c r="AF14" s="2" t="s">
        <v>49</v>
      </c>
      <c r="AG14" s="2" t="s">
        <v>94</v>
      </c>
      <c r="AH14" s="2" t="s">
        <v>52</v>
      </c>
      <c r="AI14" s="2" t="s">
        <v>48</v>
      </c>
      <c r="AJ14" s="2" t="s">
        <v>50</v>
      </c>
      <c r="AK14" s="2" t="s">
        <v>51</v>
      </c>
      <c r="AL14" s="1">
        <v>45062</v>
      </c>
      <c r="AM14" s="2" t="s">
        <v>205</v>
      </c>
      <c r="AN14" s="14" t="s">
        <v>202</v>
      </c>
      <c r="AO14" s="14" t="s">
        <v>215</v>
      </c>
      <c r="AP14" s="14"/>
      <c r="AQ14" s="14" t="s">
        <v>213</v>
      </c>
      <c r="AR14" s="18">
        <v>45064</v>
      </c>
      <c r="AS14" s="14" t="s">
        <v>217</v>
      </c>
      <c r="AT14" s="14" t="s">
        <v>218</v>
      </c>
    </row>
    <row r="15" spans="1:46">
      <c r="A15" s="1">
        <v>44983</v>
      </c>
      <c r="B15" s="2">
        <v>1388</v>
      </c>
      <c r="C15" s="2" t="s">
        <v>103</v>
      </c>
      <c r="D15" s="2" t="s">
        <v>102</v>
      </c>
      <c r="E15" s="2" t="s">
        <v>101</v>
      </c>
      <c r="F15" s="2" t="s">
        <v>77</v>
      </c>
      <c r="G15" s="2" t="s">
        <v>100</v>
      </c>
      <c r="H15" s="2">
        <v>0</v>
      </c>
      <c r="I15" s="2" t="s">
        <v>99</v>
      </c>
      <c r="J15" s="2" t="s">
        <v>95</v>
      </c>
      <c r="K15" s="3">
        <v>359.92</v>
      </c>
      <c r="L15" s="3">
        <v>333.53</v>
      </c>
      <c r="M15" s="3">
        <v>26.39</v>
      </c>
      <c r="N15" s="1">
        <v>44949</v>
      </c>
      <c r="O15" s="2" t="s">
        <v>105</v>
      </c>
      <c r="P15" s="2" t="s">
        <v>107</v>
      </c>
      <c r="Q15" s="2" t="s">
        <v>106</v>
      </c>
      <c r="R15" s="2" t="s">
        <v>76</v>
      </c>
      <c r="S15" s="2"/>
      <c r="T15" s="2" t="s">
        <v>75</v>
      </c>
      <c r="U15" s="3">
        <v>143</v>
      </c>
      <c r="V15" s="3">
        <v>26.39</v>
      </c>
      <c r="W15" s="3">
        <v>0</v>
      </c>
      <c r="X15" s="2" t="s">
        <v>95</v>
      </c>
      <c r="Y15" s="2">
        <v>5943</v>
      </c>
      <c r="Z15" s="2" t="s">
        <v>34</v>
      </c>
      <c r="AA15" s="2" t="s">
        <v>35</v>
      </c>
      <c r="AB15" s="2"/>
      <c r="AC15" s="2"/>
      <c r="AD15" s="1">
        <v>22774</v>
      </c>
      <c r="AE15" s="2" t="str">
        <f>G15&amp;N15&amp;V15</f>
        <v>KFA.47514494926.39</v>
      </c>
      <c r="AF15" s="2" t="s">
        <v>49</v>
      </c>
      <c r="AG15" s="2" t="s">
        <v>94</v>
      </c>
      <c r="AH15" s="2" t="s">
        <v>52</v>
      </c>
      <c r="AI15" s="2" t="s">
        <v>48</v>
      </c>
      <c r="AJ15" s="2" t="s">
        <v>50</v>
      </c>
      <c r="AK15" s="2" t="s">
        <v>51</v>
      </c>
      <c r="AL15" s="1">
        <v>45062</v>
      </c>
      <c r="AM15" s="2" t="s">
        <v>205</v>
      </c>
      <c r="AN15" s="14" t="s">
        <v>202</v>
      </c>
      <c r="AO15" s="14" t="s">
        <v>215</v>
      </c>
      <c r="AP15" s="14"/>
      <c r="AQ15" s="14" t="s">
        <v>213</v>
      </c>
      <c r="AR15" s="18">
        <v>45064</v>
      </c>
      <c r="AS15" s="14" t="s">
        <v>217</v>
      </c>
      <c r="AT15" s="14" t="s">
        <v>218</v>
      </c>
    </row>
    <row r="16" spans="1:46">
      <c r="A16" s="1">
        <v>45000</v>
      </c>
      <c r="B16" s="2">
        <v>1388</v>
      </c>
      <c r="C16" s="2" t="s">
        <v>103</v>
      </c>
      <c r="D16" s="2" t="s">
        <v>102</v>
      </c>
      <c r="E16" s="2" t="s">
        <v>101</v>
      </c>
      <c r="F16" s="2" t="s">
        <v>77</v>
      </c>
      <c r="G16" s="2" t="s">
        <v>100</v>
      </c>
      <c r="H16" s="2">
        <v>0</v>
      </c>
      <c r="I16" s="2" t="s">
        <v>99</v>
      </c>
      <c r="J16" s="2" t="s">
        <v>95</v>
      </c>
      <c r="K16" s="3">
        <v>359.92</v>
      </c>
      <c r="L16" s="3">
        <v>333.53</v>
      </c>
      <c r="M16" s="3">
        <v>26.39</v>
      </c>
      <c r="N16" s="1">
        <v>44970</v>
      </c>
      <c r="O16" s="2" t="s">
        <v>105</v>
      </c>
      <c r="P16" s="2" t="s">
        <v>107</v>
      </c>
      <c r="Q16" s="2" t="s">
        <v>106</v>
      </c>
      <c r="R16" s="2" t="s">
        <v>76</v>
      </c>
      <c r="S16" s="2"/>
      <c r="T16" s="2" t="s">
        <v>75</v>
      </c>
      <c r="U16" s="3">
        <v>143</v>
      </c>
      <c r="V16" s="3">
        <v>26.39</v>
      </c>
      <c r="W16" s="3">
        <v>0</v>
      </c>
      <c r="X16" s="2" t="s">
        <v>95</v>
      </c>
      <c r="Y16" s="2">
        <v>5943</v>
      </c>
      <c r="Z16" s="2" t="s">
        <v>34</v>
      </c>
      <c r="AA16" s="2" t="s">
        <v>35</v>
      </c>
      <c r="AB16" s="2"/>
      <c r="AC16" s="2"/>
      <c r="AD16" s="1">
        <v>22774</v>
      </c>
      <c r="AE16" s="2" t="str">
        <f>G16&amp;N16&amp;V16</f>
        <v>KFA.47514497026.39</v>
      </c>
      <c r="AF16" s="2" t="s">
        <v>49</v>
      </c>
      <c r="AG16" s="2" t="s">
        <v>94</v>
      </c>
      <c r="AH16" s="2" t="s">
        <v>52</v>
      </c>
      <c r="AI16" s="2" t="s">
        <v>48</v>
      </c>
      <c r="AJ16" s="2" t="s">
        <v>50</v>
      </c>
      <c r="AK16" s="2" t="s">
        <v>51</v>
      </c>
      <c r="AL16" s="1">
        <v>45062</v>
      </c>
      <c r="AM16" s="2" t="s">
        <v>205</v>
      </c>
      <c r="AN16" s="14" t="s">
        <v>202</v>
      </c>
      <c r="AO16" s="14" t="s">
        <v>215</v>
      </c>
      <c r="AP16" s="14"/>
      <c r="AQ16" s="14" t="s">
        <v>213</v>
      </c>
      <c r="AR16" s="18">
        <v>45064</v>
      </c>
      <c r="AS16" s="14" t="s">
        <v>217</v>
      </c>
      <c r="AT16" s="14" t="s">
        <v>218</v>
      </c>
    </row>
    <row r="17" spans="1:46">
      <c r="A17" s="1">
        <v>45015</v>
      </c>
      <c r="B17" s="2">
        <v>1388</v>
      </c>
      <c r="C17" s="2" t="s">
        <v>103</v>
      </c>
      <c r="D17" s="2" t="s">
        <v>102</v>
      </c>
      <c r="E17" s="2" t="s">
        <v>101</v>
      </c>
      <c r="F17" s="2" t="s">
        <v>77</v>
      </c>
      <c r="G17" s="2" t="s">
        <v>100</v>
      </c>
      <c r="H17" s="2">
        <v>0</v>
      </c>
      <c r="I17" s="2" t="s">
        <v>99</v>
      </c>
      <c r="J17" s="2" t="s">
        <v>95</v>
      </c>
      <c r="K17" s="3">
        <v>359.92</v>
      </c>
      <c r="L17" s="3">
        <v>333.53</v>
      </c>
      <c r="M17" s="3">
        <v>26.39</v>
      </c>
      <c r="N17" s="1">
        <v>44985</v>
      </c>
      <c r="O17" s="2" t="s">
        <v>105</v>
      </c>
      <c r="P17" s="2" t="s">
        <v>79</v>
      </c>
      <c r="Q17" s="2" t="s">
        <v>104</v>
      </c>
      <c r="R17" s="2" t="s">
        <v>76</v>
      </c>
      <c r="S17" s="2"/>
      <c r="T17" s="2" t="s">
        <v>75</v>
      </c>
      <c r="U17" s="3">
        <v>143</v>
      </c>
      <c r="V17" s="3">
        <v>26.39</v>
      </c>
      <c r="W17" s="3">
        <v>0</v>
      </c>
      <c r="X17" s="2" t="s">
        <v>95</v>
      </c>
      <c r="Y17" s="2">
        <v>5943</v>
      </c>
      <c r="Z17" s="2" t="s">
        <v>34</v>
      </c>
      <c r="AA17" s="2" t="s">
        <v>35</v>
      </c>
      <c r="AB17" s="2"/>
      <c r="AC17" s="2"/>
      <c r="AD17" s="1">
        <v>22774</v>
      </c>
      <c r="AE17" s="2" t="str">
        <f>G17&amp;N17&amp;V17</f>
        <v>KFA.47514498526.39</v>
      </c>
      <c r="AF17" s="2" t="s">
        <v>49</v>
      </c>
      <c r="AG17" s="2" t="s">
        <v>94</v>
      </c>
      <c r="AH17" s="2" t="s">
        <v>52</v>
      </c>
      <c r="AI17" s="2" t="s">
        <v>48</v>
      </c>
      <c r="AJ17" s="2" t="s">
        <v>50</v>
      </c>
      <c r="AK17" s="2" t="s">
        <v>51</v>
      </c>
      <c r="AL17" s="1">
        <v>45062</v>
      </c>
      <c r="AM17" s="2" t="s">
        <v>205</v>
      </c>
      <c r="AN17" s="14" t="s">
        <v>202</v>
      </c>
      <c r="AO17" s="14" t="s">
        <v>215</v>
      </c>
      <c r="AP17" s="14"/>
      <c r="AQ17" s="14" t="s">
        <v>213</v>
      </c>
      <c r="AR17" s="18">
        <v>45064</v>
      </c>
      <c r="AS17" s="14" t="s">
        <v>217</v>
      </c>
      <c r="AT17" s="14" t="s">
        <v>218</v>
      </c>
    </row>
    <row r="18" spans="1:46">
      <c r="A18" s="1">
        <v>45027</v>
      </c>
      <c r="B18" s="2">
        <v>1388</v>
      </c>
      <c r="C18" s="2" t="s">
        <v>103</v>
      </c>
      <c r="D18" s="2" t="s">
        <v>102</v>
      </c>
      <c r="E18" s="2" t="s">
        <v>101</v>
      </c>
      <c r="F18" s="2" t="s">
        <v>77</v>
      </c>
      <c r="G18" s="2" t="s">
        <v>100</v>
      </c>
      <c r="H18" s="2">
        <v>0</v>
      </c>
      <c r="I18" s="2" t="s">
        <v>99</v>
      </c>
      <c r="J18" s="2" t="s">
        <v>95</v>
      </c>
      <c r="K18" s="3">
        <v>359.92</v>
      </c>
      <c r="L18" s="3">
        <v>333.53</v>
      </c>
      <c r="M18" s="3">
        <v>26.39</v>
      </c>
      <c r="N18" s="1">
        <v>44994</v>
      </c>
      <c r="O18" s="2" t="s">
        <v>98</v>
      </c>
      <c r="P18" s="2" t="s">
        <v>97</v>
      </c>
      <c r="Q18" s="2" t="s">
        <v>96</v>
      </c>
      <c r="R18" s="2" t="s">
        <v>76</v>
      </c>
      <c r="S18" s="2"/>
      <c r="T18" s="2" t="s">
        <v>75</v>
      </c>
      <c r="U18" s="3">
        <v>466</v>
      </c>
      <c r="V18" s="3">
        <v>68.42</v>
      </c>
      <c r="W18" s="3">
        <v>0</v>
      </c>
      <c r="X18" s="2" t="s">
        <v>95</v>
      </c>
      <c r="Y18" s="2">
        <v>5943</v>
      </c>
      <c r="Z18" s="2" t="s">
        <v>34</v>
      </c>
      <c r="AA18" s="2" t="s">
        <v>35</v>
      </c>
      <c r="AB18" s="2"/>
      <c r="AC18" s="2"/>
      <c r="AD18" s="1">
        <v>22774</v>
      </c>
      <c r="AE18" s="2" t="str">
        <f>G18&amp;N18&amp;V18</f>
        <v>KFA.47514499468.42</v>
      </c>
      <c r="AF18" s="2" t="s">
        <v>49</v>
      </c>
      <c r="AG18" s="2" t="s">
        <v>94</v>
      </c>
      <c r="AH18" s="2" t="s">
        <v>52</v>
      </c>
      <c r="AI18" s="2" t="s">
        <v>48</v>
      </c>
      <c r="AJ18" s="2" t="s">
        <v>50</v>
      </c>
      <c r="AK18" s="2" t="s">
        <v>51</v>
      </c>
      <c r="AL18" s="1">
        <v>45062</v>
      </c>
      <c r="AM18" s="2" t="s">
        <v>205</v>
      </c>
      <c r="AN18" s="14" t="s">
        <v>202</v>
      </c>
      <c r="AO18" s="14" t="s">
        <v>215</v>
      </c>
      <c r="AP18" s="14"/>
      <c r="AQ18" s="14" t="s">
        <v>213</v>
      </c>
      <c r="AR18" s="18">
        <v>45064</v>
      </c>
      <c r="AS18" s="14" t="s">
        <v>217</v>
      </c>
      <c r="AT18" s="14" t="s">
        <v>218</v>
      </c>
    </row>
    <row r="19" spans="1:46" ht="38.25" hidden="1">
      <c r="A19" s="1">
        <v>45026</v>
      </c>
      <c r="B19" s="2" t="s">
        <v>30</v>
      </c>
      <c r="C19" s="2" t="s">
        <v>31</v>
      </c>
      <c r="D19" s="2" t="s">
        <v>89</v>
      </c>
      <c r="E19" s="2" t="s">
        <v>88</v>
      </c>
      <c r="F19" s="2" t="s">
        <v>87</v>
      </c>
      <c r="G19" s="2" t="s">
        <v>92</v>
      </c>
      <c r="H19" s="2">
        <v>0</v>
      </c>
      <c r="I19" s="2" t="s">
        <v>91</v>
      </c>
      <c r="J19" s="2" t="s">
        <v>29</v>
      </c>
      <c r="K19" s="3">
        <v>278.45999999999998</v>
      </c>
      <c r="L19" s="3">
        <v>278.45999999999998</v>
      </c>
      <c r="M19" s="3">
        <v>0</v>
      </c>
      <c r="N19" s="1">
        <v>45001</v>
      </c>
      <c r="O19" s="2">
        <v>90837</v>
      </c>
      <c r="P19" s="2" t="s">
        <v>90</v>
      </c>
      <c r="Q19" s="2" t="s">
        <v>84</v>
      </c>
      <c r="R19" s="2" t="s">
        <v>82</v>
      </c>
      <c r="S19" s="2"/>
      <c r="T19" s="2" t="s">
        <v>81</v>
      </c>
      <c r="U19" s="3">
        <v>201.75</v>
      </c>
      <c r="V19" s="3">
        <v>25.57</v>
      </c>
      <c r="W19" s="3"/>
      <c r="X19" s="2" t="s">
        <v>29</v>
      </c>
      <c r="Y19" s="2">
        <v>5943</v>
      </c>
      <c r="Z19" s="2" t="s">
        <v>34</v>
      </c>
      <c r="AA19" s="2" t="s">
        <v>35</v>
      </c>
      <c r="AB19" s="2" t="s">
        <v>28</v>
      </c>
      <c r="AC19" s="1">
        <v>45026</v>
      </c>
      <c r="AD19" s="1">
        <v>30739</v>
      </c>
      <c r="AE19" s="2" t="str">
        <f>G19&amp;N19&amp;V19</f>
        <v>DPS.10224500125.57</v>
      </c>
      <c r="AF19" s="2" t="s">
        <v>49</v>
      </c>
      <c r="AG19" s="19" t="s">
        <v>80</v>
      </c>
      <c r="AH19" s="2" t="s">
        <v>52</v>
      </c>
      <c r="AI19" s="2" t="s">
        <v>48</v>
      </c>
      <c r="AJ19" s="2" t="s">
        <v>50</v>
      </c>
      <c r="AK19" s="2" t="s">
        <v>51</v>
      </c>
      <c r="AL19" s="1">
        <v>45063</v>
      </c>
      <c r="AM19" s="16" t="s">
        <v>206</v>
      </c>
      <c r="AN19" s="14"/>
      <c r="AO19" s="14"/>
      <c r="AP19" s="14"/>
      <c r="AQ19" s="14"/>
      <c r="AR19" s="14"/>
      <c r="AS19" s="14" t="s">
        <v>68</v>
      </c>
      <c r="AT19" s="14"/>
    </row>
    <row r="20" spans="1:46" hidden="1">
      <c r="A20" s="1">
        <v>45026</v>
      </c>
      <c r="B20" s="2" t="s">
        <v>30</v>
      </c>
      <c r="C20" s="2" t="s">
        <v>31</v>
      </c>
      <c r="D20" s="2" t="s">
        <v>89</v>
      </c>
      <c r="E20" s="2" t="s">
        <v>88</v>
      </c>
      <c r="F20" s="2" t="s">
        <v>87</v>
      </c>
      <c r="G20" s="2" t="s">
        <v>86</v>
      </c>
      <c r="H20" s="2">
        <v>0</v>
      </c>
      <c r="I20" s="2" t="s">
        <v>85</v>
      </c>
      <c r="J20" s="2" t="s">
        <v>29</v>
      </c>
      <c r="K20" s="3">
        <v>278.45999999999998</v>
      </c>
      <c r="L20" s="3">
        <v>278.45999999999998</v>
      </c>
      <c r="M20" s="3">
        <v>0</v>
      </c>
      <c r="N20" s="1">
        <v>45001</v>
      </c>
      <c r="O20" s="2">
        <v>90837</v>
      </c>
      <c r="P20" s="2" t="s">
        <v>84</v>
      </c>
      <c r="Q20" s="2" t="s">
        <v>83</v>
      </c>
      <c r="R20" s="2" t="s">
        <v>82</v>
      </c>
      <c r="S20" s="2"/>
      <c r="T20" s="2" t="s">
        <v>81</v>
      </c>
      <c r="U20" s="3">
        <v>201.75</v>
      </c>
      <c r="V20" s="3">
        <v>25.57</v>
      </c>
      <c r="W20" s="3"/>
      <c r="X20" s="2" t="s">
        <v>29</v>
      </c>
      <c r="Y20" s="2">
        <v>5943</v>
      </c>
      <c r="Z20" s="2" t="s">
        <v>34</v>
      </c>
      <c r="AA20" s="2" t="s">
        <v>35</v>
      </c>
      <c r="AB20" s="2" t="s">
        <v>28</v>
      </c>
      <c r="AC20" s="1">
        <v>45026</v>
      </c>
      <c r="AD20" s="1">
        <v>25422</v>
      </c>
      <c r="AE20" s="2" t="str">
        <f>G20&amp;N20&amp;V20</f>
        <v>DPS.10304500125.57</v>
      </c>
      <c r="AF20" s="2" t="s">
        <v>49</v>
      </c>
      <c r="AG20" s="2" t="s">
        <v>80</v>
      </c>
      <c r="AH20" s="2" t="s">
        <v>52</v>
      </c>
      <c r="AI20" s="2" t="s">
        <v>48</v>
      </c>
      <c r="AJ20" s="2" t="s">
        <v>50</v>
      </c>
      <c r="AK20" s="2" t="s">
        <v>51</v>
      </c>
      <c r="AL20" s="1">
        <v>45063</v>
      </c>
      <c r="AM20" s="16" t="s">
        <v>206</v>
      </c>
      <c r="AN20" s="14"/>
      <c r="AO20" s="14"/>
      <c r="AP20" s="14"/>
      <c r="AQ20" s="14"/>
      <c r="AR20" s="14"/>
      <c r="AS20" s="14" t="s">
        <v>68</v>
      </c>
      <c r="AT20" s="14"/>
    </row>
    <row r="21" spans="1:46" ht="25.5">
      <c r="A21" s="13">
        <v>44954</v>
      </c>
      <c r="B21" s="2" t="s">
        <v>140</v>
      </c>
      <c r="C21" s="2" t="s">
        <v>139</v>
      </c>
      <c r="D21" s="2" t="s">
        <v>138</v>
      </c>
      <c r="E21" s="2" t="s">
        <v>137</v>
      </c>
      <c r="F21" s="2" t="s">
        <v>67</v>
      </c>
      <c r="G21" s="2" t="s">
        <v>136</v>
      </c>
      <c r="H21" s="2">
        <v>0</v>
      </c>
      <c r="I21" s="2" t="s">
        <v>135</v>
      </c>
      <c r="J21" s="2" t="s">
        <v>131</v>
      </c>
      <c r="K21" s="3">
        <v>471.78</v>
      </c>
      <c r="L21" s="3">
        <v>471.78</v>
      </c>
      <c r="M21" s="3">
        <v>0</v>
      </c>
      <c r="N21" s="13">
        <v>44925</v>
      </c>
      <c r="O21" s="2">
        <v>97140</v>
      </c>
      <c r="P21" s="2" t="s">
        <v>134</v>
      </c>
      <c r="Q21" s="2"/>
      <c r="R21" s="2" t="s">
        <v>133</v>
      </c>
      <c r="S21" s="2">
        <v>1398</v>
      </c>
      <c r="T21" s="2" t="s">
        <v>132</v>
      </c>
      <c r="U21" s="3">
        <v>133.91999999999999</v>
      </c>
      <c r="V21" s="3">
        <v>133.91999999999999</v>
      </c>
      <c r="W21" s="3"/>
      <c r="X21" s="2" t="s">
        <v>131</v>
      </c>
      <c r="Y21" s="2">
        <v>5943</v>
      </c>
      <c r="Z21" s="2" t="s">
        <v>34</v>
      </c>
      <c r="AA21" s="2" t="s">
        <v>35</v>
      </c>
      <c r="AB21" s="2" t="s">
        <v>28</v>
      </c>
      <c r="AC21" s="1">
        <v>44954</v>
      </c>
      <c r="AD21" s="13">
        <v>20567</v>
      </c>
      <c r="AE21" s="2" t="str">
        <f>G21&amp;N21&amp;V21</f>
        <v>RPT.467144925133.92</v>
      </c>
      <c r="AF21" s="2" t="s">
        <v>120</v>
      </c>
      <c r="AG21" s="2" t="s">
        <v>130</v>
      </c>
      <c r="AH21" s="2" t="s">
        <v>52</v>
      </c>
      <c r="AI21" s="2" t="s">
        <v>48</v>
      </c>
      <c r="AJ21" s="2" t="s">
        <v>50</v>
      </c>
      <c r="AK21" s="2" t="s">
        <v>129</v>
      </c>
      <c r="AL21" s="1">
        <v>45062</v>
      </c>
      <c r="AM21" s="19" t="s">
        <v>207</v>
      </c>
      <c r="AN21" s="14" t="s">
        <v>204</v>
      </c>
      <c r="AO21" s="14" t="s">
        <v>215</v>
      </c>
      <c r="AP21" s="14"/>
      <c r="AQ21" s="14" t="s">
        <v>213</v>
      </c>
      <c r="AR21" s="18">
        <v>45064</v>
      </c>
      <c r="AS21" s="14" t="s">
        <v>217</v>
      </c>
      <c r="AT21" s="14" t="s">
        <v>218</v>
      </c>
    </row>
    <row r="22" spans="1:46" ht="25.5">
      <c r="A22" s="13">
        <v>44954</v>
      </c>
      <c r="B22" s="2" t="s">
        <v>140</v>
      </c>
      <c r="C22" s="2" t="s">
        <v>139</v>
      </c>
      <c r="D22" s="2" t="s">
        <v>138</v>
      </c>
      <c r="E22" s="2" t="s">
        <v>137</v>
      </c>
      <c r="F22" s="2" t="s">
        <v>67</v>
      </c>
      <c r="G22" s="2" t="s">
        <v>136</v>
      </c>
      <c r="H22" s="2">
        <v>0</v>
      </c>
      <c r="I22" s="2" t="s">
        <v>135</v>
      </c>
      <c r="J22" s="2" t="s">
        <v>131</v>
      </c>
      <c r="K22" s="3">
        <v>471.78</v>
      </c>
      <c r="L22" s="3">
        <v>471.78</v>
      </c>
      <c r="M22" s="3">
        <v>0</v>
      </c>
      <c r="N22" s="13">
        <v>44925</v>
      </c>
      <c r="O22" s="2" t="s">
        <v>141</v>
      </c>
      <c r="P22" s="2" t="s">
        <v>134</v>
      </c>
      <c r="Q22" s="2"/>
      <c r="R22" s="2" t="s">
        <v>133</v>
      </c>
      <c r="S22" s="2">
        <v>1398</v>
      </c>
      <c r="T22" s="2" t="s">
        <v>132</v>
      </c>
      <c r="U22" s="3">
        <v>160</v>
      </c>
      <c r="V22" s="3">
        <v>120</v>
      </c>
      <c r="W22" s="3">
        <v>0</v>
      </c>
      <c r="X22" s="2" t="s">
        <v>131</v>
      </c>
      <c r="Y22" s="2">
        <v>5943</v>
      </c>
      <c r="Z22" s="2" t="s">
        <v>34</v>
      </c>
      <c r="AA22" s="2" t="s">
        <v>35</v>
      </c>
      <c r="AB22" s="2" t="s">
        <v>28</v>
      </c>
      <c r="AC22" s="1">
        <v>44954</v>
      </c>
      <c r="AD22" s="13">
        <v>20567</v>
      </c>
      <c r="AE22" s="2" t="str">
        <f>G22&amp;N22&amp;V22</f>
        <v>RPT.467144925120</v>
      </c>
      <c r="AF22" s="2" t="s">
        <v>120</v>
      </c>
      <c r="AG22" s="2" t="s">
        <v>130</v>
      </c>
      <c r="AH22" s="2" t="s">
        <v>52</v>
      </c>
      <c r="AI22" s="2" t="s">
        <v>48</v>
      </c>
      <c r="AJ22" s="2" t="s">
        <v>50</v>
      </c>
      <c r="AK22" s="2" t="s">
        <v>129</v>
      </c>
      <c r="AL22" s="1">
        <v>45062</v>
      </c>
      <c r="AM22" s="19" t="s">
        <v>207</v>
      </c>
      <c r="AN22" s="14" t="s">
        <v>204</v>
      </c>
      <c r="AO22" s="14" t="s">
        <v>215</v>
      </c>
      <c r="AP22" s="14"/>
      <c r="AQ22" s="14" t="s">
        <v>213</v>
      </c>
      <c r="AR22" s="18">
        <v>45064</v>
      </c>
      <c r="AS22" s="14" t="s">
        <v>217</v>
      </c>
      <c r="AT22" s="14" t="s">
        <v>218</v>
      </c>
    </row>
    <row r="23" spans="1:46" ht="25.5">
      <c r="A23" s="13">
        <v>44960</v>
      </c>
      <c r="B23" s="2" t="s">
        <v>140</v>
      </c>
      <c r="C23" s="2" t="s">
        <v>139</v>
      </c>
      <c r="D23" s="2" t="s">
        <v>138</v>
      </c>
      <c r="E23" s="2" t="s">
        <v>137</v>
      </c>
      <c r="F23" s="2" t="s">
        <v>67</v>
      </c>
      <c r="G23" s="2" t="s">
        <v>136</v>
      </c>
      <c r="H23" s="2">
        <v>0</v>
      </c>
      <c r="I23" s="2" t="s">
        <v>135</v>
      </c>
      <c r="J23" s="2" t="s">
        <v>131</v>
      </c>
      <c r="K23" s="3">
        <v>471.78</v>
      </c>
      <c r="L23" s="3">
        <v>471.78</v>
      </c>
      <c r="M23" s="3">
        <v>0</v>
      </c>
      <c r="N23" s="13">
        <v>44935</v>
      </c>
      <c r="O23" s="2">
        <v>97110</v>
      </c>
      <c r="P23" s="2" t="s">
        <v>134</v>
      </c>
      <c r="Q23" s="2"/>
      <c r="R23" s="2" t="s">
        <v>133</v>
      </c>
      <c r="S23" s="2">
        <v>1398</v>
      </c>
      <c r="T23" s="2" t="s">
        <v>132</v>
      </c>
      <c r="U23" s="3">
        <v>120.9</v>
      </c>
      <c r="V23" s="3">
        <v>80.900000000000006</v>
      </c>
      <c r="W23" s="3">
        <v>0</v>
      </c>
      <c r="X23" s="2" t="s">
        <v>131</v>
      </c>
      <c r="Y23" s="2">
        <v>5943</v>
      </c>
      <c r="Z23" s="2" t="s">
        <v>34</v>
      </c>
      <c r="AA23" s="2" t="s">
        <v>35</v>
      </c>
      <c r="AB23" s="2" t="s">
        <v>28</v>
      </c>
      <c r="AC23" s="1">
        <v>44960</v>
      </c>
      <c r="AD23" s="13">
        <v>20567</v>
      </c>
      <c r="AE23" s="2" t="str">
        <f>G23&amp;N23&amp;V23</f>
        <v>RPT.46714493580.9</v>
      </c>
      <c r="AF23" s="2" t="s">
        <v>120</v>
      </c>
      <c r="AG23" s="2" t="s">
        <v>130</v>
      </c>
      <c r="AH23" s="2" t="s">
        <v>52</v>
      </c>
      <c r="AI23" s="2" t="s">
        <v>48</v>
      </c>
      <c r="AJ23" s="2" t="s">
        <v>50</v>
      </c>
      <c r="AK23" s="2" t="s">
        <v>129</v>
      </c>
      <c r="AL23" s="1">
        <v>45062</v>
      </c>
      <c r="AM23" s="19" t="s">
        <v>207</v>
      </c>
      <c r="AN23" s="14" t="s">
        <v>204</v>
      </c>
      <c r="AO23" s="14" t="s">
        <v>215</v>
      </c>
      <c r="AP23" s="14"/>
      <c r="AQ23" s="14" t="s">
        <v>213</v>
      </c>
      <c r="AR23" s="18">
        <v>45064</v>
      </c>
      <c r="AS23" s="14" t="s">
        <v>217</v>
      </c>
      <c r="AT23" s="14" t="s">
        <v>218</v>
      </c>
    </row>
    <row r="24" spans="1:46" ht="25.5">
      <c r="A24" s="13">
        <v>44960</v>
      </c>
      <c r="B24" s="2" t="s">
        <v>140</v>
      </c>
      <c r="C24" s="2" t="s">
        <v>139</v>
      </c>
      <c r="D24" s="2" t="s">
        <v>138</v>
      </c>
      <c r="E24" s="2" t="s">
        <v>137</v>
      </c>
      <c r="F24" s="2" t="s">
        <v>67</v>
      </c>
      <c r="G24" s="2" t="s">
        <v>136</v>
      </c>
      <c r="H24" s="2">
        <v>1</v>
      </c>
      <c r="I24" s="2" t="s">
        <v>135</v>
      </c>
      <c r="J24" s="2" t="s">
        <v>131</v>
      </c>
      <c r="K24" s="3">
        <v>471.78</v>
      </c>
      <c r="L24" s="3">
        <v>471.78</v>
      </c>
      <c r="M24" s="3">
        <v>0</v>
      </c>
      <c r="N24" s="13">
        <v>44935</v>
      </c>
      <c r="O24" s="2">
        <v>97140</v>
      </c>
      <c r="P24" s="2" t="s">
        <v>134</v>
      </c>
      <c r="Q24" s="2"/>
      <c r="R24" s="2" t="s">
        <v>133</v>
      </c>
      <c r="S24" s="2">
        <v>1398</v>
      </c>
      <c r="T24" s="2" t="s">
        <v>132</v>
      </c>
      <c r="U24" s="3">
        <v>66.959999999999994</v>
      </c>
      <c r="V24" s="3">
        <v>66.959999999999994</v>
      </c>
      <c r="W24" s="3"/>
      <c r="X24" s="2" t="s">
        <v>131</v>
      </c>
      <c r="Y24" s="2">
        <v>5943</v>
      </c>
      <c r="Z24" s="2" t="s">
        <v>34</v>
      </c>
      <c r="AA24" s="2" t="s">
        <v>35</v>
      </c>
      <c r="AB24" s="2" t="s">
        <v>28</v>
      </c>
      <c r="AC24" s="1">
        <v>44960</v>
      </c>
      <c r="AD24" s="13">
        <v>20567</v>
      </c>
      <c r="AE24" s="2" t="str">
        <f>G24&amp;N24&amp;V24</f>
        <v>RPT.46714493566.96</v>
      </c>
      <c r="AF24" s="2" t="s">
        <v>120</v>
      </c>
      <c r="AG24" s="2" t="s">
        <v>130</v>
      </c>
      <c r="AH24" s="2" t="s">
        <v>52</v>
      </c>
      <c r="AI24" s="2" t="s">
        <v>48</v>
      </c>
      <c r="AJ24" s="2" t="s">
        <v>50</v>
      </c>
      <c r="AK24" s="2" t="s">
        <v>129</v>
      </c>
      <c r="AL24" s="1">
        <v>45062</v>
      </c>
      <c r="AM24" s="19" t="s">
        <v>207</v>
      </c>
      <c r="AN24" s="14" t="s">
        <v>204</v>
      </c>
      <c r="AO24" s="14" t="s">
        <v>215</v>
      </c>
      <c r="AP24" s="14"/>
      <c r="AQ24" s="14" t="s">
        <v>213</v>
      </c>
      <c r="AR24" s="18">
        <v>45064</v>
      </c>
      <c r="AS24" s="14" t="s">
        <v>217</v>
      </c>
      <c r="AT24" s="14" t="s">
        <v>218</v>
      </c>
    </row>
    <row r="25" spans="1:46">
      <c r="A25" s="13">
        <v>44999</v>
      </c>
      <c r="B25" s="2">
        <v>53</v>
      </c>
      <c r="C25" s="2" t="s">
        <v>200</v>
      </c>
      <c r="D25" s="2" t="s">
        <v>164</v>
      </c>
      <c r="E25" s="2" t="s">
        <v>163</v>
      </c>
      <c r="F25" s="2" t="s">
        <v>57</v>
      </c>
      <c r="G25" s="2" t="s">
        <v>199</v>
      </c>
      <c r="H25" s="2">
        <v>1</v>
      </c>
      <c r="I25" s="2" t="s">
        <v>198</v>
      </c>
      <c r="J25" s="2" t="s">
        <v>194</v>
      </c>
      <c r="K25" s="3">
        <v>969.5</v>
      </c>
      <c r="L25" s="3">
        <v>612</v>
      </c>
      <c r="M25" s="3">
        <v>357.5</v>
      </c>
      <c r="N25" s="13">
        <v>44881</v>
      </c>
      <c r="O25" s="2" t="s">
        <v>197</v>
      </c>
      <c r="P25" s="2" t="s">
        <v>196</v>
      </c>
      <c r="Q25" s="2" t="s">
        <v>195</v>
      </c>
      <c r="R25" s="2" t="s">
        <v>56</v>
      </c>
      <c r="S25" s="2">
        <v>1706</v>
      </c>
      <c r="T25" s="2" t="s">
        <v>145</v>
      </c>
      <c r="U25" s="3">
        <v>612</v>
      </c>
      <c r="V25" s="3">
        <v>612</v>
      </c>
      <c r="W25" s="3"/>
      <c r="X25" s="2" t="s">
        <v>194</v>
      </c>
      <c r="Y25" s="2">
        <v>5939</v>
      </c>
      <c r="Z25" s="2" t="s">
        <v>55</v>
      </c>
      <c r="AA25" s="2">
        <v>4</v>
      </c>
      <c r="AB25" s="2" t="s">
        <v>28</v>
      </c>
      <c r="AC25" s="1">
        <v>44999</v>
      </c>
      <c r="AD25" s="13">
        <v>28836</v>
      </c>
      <c r="AE25" s="2" t="str">
        <f>G25&amp;N25&amp;V25</f>
        <v>NPD.Z20021858444881612</v>
      </c>
      <c r="AF25" s="2" t="s">
        <v>120</v>
      </c>
      <c r="AG25" s="2" t="s">
        <v>193</v>
      </c>
      <c r="AH25" s="2" t="s">
        <v>52</v>
      </c>
      <c r="AI25" s="2" t="s">
        <v>118</v>
      </c>
      <c r="AJ25" s="2" t="s">
        <v>50</v>
      </c>
      <c r="AK25" s="2" t="s">
        <v>153</v>
      </c>
      <c r="AL25" s="1">
        <v>45064</v>
      </c>
      <c r="AM25" s="2" t="s">
        <v>201</v>
      </c>
      <c r="AN25" s="14" t="s">
        <v>202</v>
      </c>
      <c r="AO25" s="14" t="s">
        <v>215</v>
      </c>
      <c r="AP25" s="14"/>
      <c r="AQ25" s="14" t="s">
        <v>213</v>
      </c>
      <c r="AR25" s="18">
        <v>45064</v>
      </c>
      <c r="AS25" s="14" t="s">
        <v>217</v>
      </c>
      <c r="AT25" s="14" t="s">
        <v>218</v>
      </c>
    </row>
    <row r="26" spans="1:46" ht="51">
      <c r="A26" s="13">
        <v>45041</v>
      </c>
      <c r="B26" s="2">
        <v>143</v>
      </c>
      <c r="C26" s="2" t="s">
        <v>192</v>
      </c>
      <c r="D26" s="2" t="s">
        <v>191</v>
      </c>
      <c r="E26" s="2" t="s">
        <v>190</v>
      </c>
      <c r="F26" s="2" t="s">
        <v>57</v>
      </c>
      <c r="G26" s="2" t="s">
        <v>189</v>
      </c>
      <c r="H26" s="2">
        <v>0</v>
      </c>
      <c r="I26" s="2" t="s">
        <v>188</v>
      </c>
      <c r="J26" s="2" t="s">
        <v>29</v>
      </c>
      <c r="K26" s="3">
        <v>199.56</v>
      </c>
      <c r="L26" s="3">
        <v>199.56</v>
      </c>
      <c r="M26" s="3">
        <v>0</v>
      </c>
      <c r="N26" s="13">
        <v>44894</v>
      </c>
      <c r="O26" s="2">
        <v>88305</v>
      </c>
      <c r="P26" s="2" t="s">
        <v>187</v>
      </c>
      <c r="Q26" s="2" t="s">
        <v>186</v>
      </c>
      <c r="R26" s="2" t="s">
        <v>56</v>
      </c>
      <c r="S26" s="2">
        <v>3646</v>
      </c>
      <c r="T26" s="2" t="s">
        <v>59</v>
      </c>
      <c r="U26" s="3">
        <v>635</v>
      </c>
      <c r="V26" s="3">
        <v>36.630000000000003</v>
      </c>
      <c r="W26" s="3">
        <v>0</v>
      </c>
      <c r="X26" s="2" t="s">
        <v>185</v>
      </c>
      <c r="Y26" s="2">
        <v>5947</v>
      </c>
      <c r="Z26" s="2" t="s">
        <v>55</v>
      </c>
      <c r="AA26" s="2" t="s">
        <v>184</v>
      </c>
      <c r="AB26" s="2"/>
      <c r="AC26" s="2"/>
      <c r="AD26" s="13">
        <v>15873</v>
      </c>
      <c r="AE26" s="2" t="str">
        <f>G26&amp;N26&amp;V26</f>
        <v>NPD.Z2001784484489436.63</v>
      </c>
      <c r="AF26" s="2" t="s">
        <v>49</v>
      </c>
      <c r="AG26" s="2" t="s">
        <v>183</v>
      </c>
      <c r="AH26" s="2" t="s">
        <v>52</v>
      </c>
      <c r="AI26" s="2" t="s">
        <v>48</v>
      </c>
      <c r="AJ26" s="2" t="s">
        <v>50</v>
      </c>
      <c r="AK26" s="2" t="s">
        <v>129</v>
      </c>
      <c r="AL26" s="1">
        <v>45063</v>
      </c>
      <c r="AM26" s="19" t="s">
        <v>208</v>
      </c>
      <c r="AN26" s="20" t="s">
        <v>216</v>
      </c>
      <c r="AO26" s="14" t="s">
        <v>215</v>
      </c>
      <c r="AP26" s="14"/>
      <c r="AQ26" s="14" t="s">
        <v>213</v>
      </c>
      <c r="AR26" s="18">
        <v>45064</v>
      </c>
      <c r="AS26" s="14" t="s">
        <v>217</v>
      </c>
      <c r="AT26" s="14" t="s">
        <v>50</v>
      </c>
    </row>
    <row r="27" spans="1:46" ht="51">
      <c r="A27" s="13">
        <v>45041</v>
      </c>
      <c r="B27" s="2">
        <v>143</v>
      </c>
      <c r="C27" s="2" t="s">
        <v>192</v>
      </c>
      <c r="D27" s="2" t="s">
        <v>191</v>
      </c>
      <c r="E27" s="2" t="s">
        <v>190</v>
      </c>
      <c r="F27" s="2" t="s">
        <v>57</v>
      </c>
      <c r="G27" s="2" t="s">
        <v>189</v>
      </c>
      <c r="H27" s="2">
        <v>0</v>
      </c>
      <c r="I27" s="2" t="s">
        <v>188</v>
      </c>
      <c r="J27" s="2" t="s">
        <v>29</v>
      </c>
      <c r="K27" s="3">
        <v>199.56</v>
      </c>
      <c r="L27" s="3">
        <v>199.56</v>
      </c>
      <c r="M27" s="3">
        <v>0</v>
      </c>
      <c r="N27" s="13">
        <v>44894</v>
      </c>
      <c r="O27" s="2">
        <v>88331</v>
      </c>
      <c r="P27" s="2" t="s">
        <v>187</v>
      </c>
      <c r="Q27" s="2" t="s">
        <v>186</v>
      </c>
      <c r="R27" s="2" t="s">
        <v>56</v>
      </c>
      <c r="S27" s="2">
        <v>3646</v>
      </c>
      <c r="T27" s="2" t="s">
        <v>59</v>
      </c>
      <c r="U27" s="3">
        <v>200</v>
      </c>
      <c r="V27" s="3">
        <v>12.11</v>
      </c>
      <c r="W27" s="3">
        <v>0</v>
      </c>
      <c r="X27" s="2" t="s">
        <v>185</v>
      </c>
      <c r="Y27" s="2">
        <v>5947</v>
      </c>
      <c r="Z27" s="2" t="s">
        <v>55</v>
      </c>
      <c r="AA27" s="2" t="s">
        <v>184</v>
      </c>
      <c r="AB27" s="2"/>
      <c r="AC27" s="2"/>
      <c r="AD27" s="13">
        <v>15873</v>
      </c>
      <c r="AE27" s="2" t="str">
        <f>G27&amp;N27&amp;V27</f>
        <v>NPD.Z2001784484489412.11</v>
      </c>
      <c r="AF27" s="2" t="s">
        <v>49</v>
      </c>
      <c r="AG27" s="2" t="s">
        <v>183</v>
      </c>
      <c r="AH27" s="2" t="s">
        <v>52</v>
      </c>
      <c r="AI27" s="2" t="s">
        <v>48</v>
      </c>
      <c r="AJ27" s="2" t="s">
        <v>50</v>
      </c>
      <c r="AK27" s="2" t="s">
        <v>129</v>
      </c>
      <c r="AL27" s="1">
        <v>45063</v>
      </c>
      <c r="AM27" s="19" t="s">
        <v>208</v>
      </c>
      <c r="AN27" s="20" t="s">
        <v>216</v>
      </c>
      <c r="AO27" s="14" t="s">
        <v>215</v>
      </c>
      <c r="AP27" s="14"/>
      <c r="AQ27" s="14" t="s">
        <v>213</v>
      </c>
      <c r="AR27" s="18">
        <v>45064</v>
      </c>
      <c r="AS27" s="14" t="s">
        <v>217</v>
      </c>
      <c r="AT27" s="14" t="s">
        <v>50</v>
      </c>
    </row>
    <row r="28" spans="1:46" ht="51">
      <c r="A28" s="13">
        <v>45041</v>
      </c>
      <c r="B28" s="2">
        <v>143</v>
      </c>
      <c r="C28" s="2" t="s">
        <v>192</v>
      </c>
      <c r="D28" s="2" t="s">
        <v>191</v>
      </c>
      <c r="E28" s="2" t="s">
        <v>190</v>
      </c>
      <c r="F28" s="2" t="s">
        <v>57</v>
      </c>
      <c r="G28" s="2" t="s">
        <v>189</v>
      </c>
      <c r="H28" s="2">
        <v>1</v>
      </c>
      <c r="I28" s="2" t="s">
        <v>188</v>
      </c>
      <c r="J28" s="2" t="s">
        <v>29</v>
      </c>
      <c r="K28" s="3">
        <v>199.56</v>
      </c>
      <c r="L28" s="3">
        <v>199.56</v>
      </c>
      <c r="M28" s="3">
        <v>0</v>
      </c>
      <c r="N28" s="13">
        <v>44894</v>
      </c>
      <c r="O28" s="2">
        <v>88332</v>
      </c>
      <c r="P28" s="2" t="s">
        <v>187</v>
      </c>
      <c r="Q28" s="2" t="s">
        <v>186</v>
      </c>
      <c r="R28" s="2" t="s">
        <v>56</v>
      </c>
      <c r="S28" s="2">
        <v>3646</v>
      </c>
      <c r="T28" s="2" t="s">
        <v>59</v>
      </c>
      <c r="U28" s="3">
        <v>400</v>
      </c>
      <c r="V28" s="3">
        <v>23.82</v>
      </c>
      <c r="W28" s="3">
        <v>0</v>
      </c>
      <c r="X28" s="2" t="s">
        <v>185</v>
      </c>
      <c r="Y28" s="2">
        <v>5947</v>
      </c>
      <c r="Z28" s="2" t="s">
        <v>55</v>
      </c>
      <c r="AA28" s="2" t="s">
        <v>184</v>
      </c>
      <c r="AB28" s="2"/>
      <c r="AC28" s="2"/>
      <c r="AD28" s="13">
        <v>15873</v>
      </c>
      <c r="AE28" s="2" t="str">
        <f>G28&amp;N28&amp;V28</f>
        <v>NPD.Z2001784484489423.82</v>
      </c>
      <c r="AF28" s="2" t="s">
        <v>49</v>
      </c>
      <c r="AG28" s="2" t="s">
        <v>183</v>
      </c>
      <c r="AH28" s="2" t="s">
        <v>52</v>
      </c>
      <c r="AI28" s="2" t="s">
        <v>48</v>
      </c>
      <c r="AJ28" s="2" t="s">
        <v>50</v>
      </c>
      <c r="AK28" s="2" t="s">
        <v>129</v>
      </c>
      <c r="AL28" s="1">
        <v>45063</v>
      </c>
      <c r="AM28" s="19" t="s">
        <v>208</v>
      </c>
      <c r="AN28" s="20" t="s">
        <v>216</v>
      </c>
      <c r="AO28" s="14" t="s">
        <v>215</v>
      </c>
      <c r="AP28" s="14"/>
      <c r="AQ28" s="14" t="s">
        <v>213</v>
      </c>
      <c r="AR28" s="18">
        <v>45064</v>
      </c>
      <c r="AS28" s="14" t="s">
        <v>217</v>
      </c>
      <c r="AT28" s="14" t="s">
        <v>50</v>
      </c>
    </row>
    <row r="29" spans="1:46" ht="25.5">
      <c r="A29" s="13">
        <v>45039</v>
      </c>
      <c r="B29" s="2" t="s">
        <v>178</v>
      </c>
      <c r="C29" s="2" t="s">
        <v>177</v>
      </c>
      <c r="D29" s="2" t="s">
        <v>176</v>
      </c>
      <c r="E29" s="2" t="s">
        <v>175</v>
      </c>
      <c r="F29" s="2" t="s">
        <v>57</v>
      </c>
      <c r="G29" s="2" t="s">
        <v>174</v>
      </c>
      <c r="H29" s="2">
        <v>1</v>
      </c>
      <c r="I29" s="2" t="s">
        <v>173</v>
      </c>
      <c r="J29" s="2" t="s">
        <v>170</v>
      </c>
      <c r="K29" s="3">
        <v>1253.8800000000001</v>
      </c>
      <c r="L29" s="3">
        <v>1000</v>
      </c>
      <c r="M29" s="3">
        <v>253.88</v>
      </c>
      <c r="N29" s="13">
        <v>44973</v>
      </c>
      <c r="O29" s="2" t="s">
        <v>172</v>
      </c>
      <c r="P29" s="2" t="s">
        <v>171</v>
      </c>
      <c r="Q29" s="2"/>
      <c r="R29" s="2" t="s">
        <v>56</v>
      </c>
      <c r="S29" s="2">
        <v>3646</v>
      </c>
      <c r="T29" s="2" t="s">
        <v>59</v>
      </c>
      <c r="U29" s="3">
        <v>1000</v>
      </c>
      <c r="V29" s="3">
        <v>1000</v>
      </c>
      <c r="W29" s="3"/>
      <c r="X29" s="2" t="s">
        <v>170</v>
      </c>
      <c r="Y29" s="2">
        <v>5944</v>
      </c>
      <c r="Z29" s="2" t="s">
        <v>55</v>
      </c>
      <c r="AA29" s="2">
        <v>4</v>
      </c>
      <c r="AB29" s="2" t="s">
        <v>28</v>
      </c>
      <c r="AC29" s="1">
        <v>45039</v>
      </c>
      <c r="AD29" s="13">
        <v>21779</v>
      </c>
      <c r="AE29" s="2" t="str">
        <f>G29&amp;N29&amp;V29</f>
        <v>NPD.Z200204878449731000</v>
      </c>
      <c r="AF29" s="2" t="s">
        <v>49</v>
      </c>
      <c r="AG29" s="2" t="s">
        <v>169</v>
      </c>
      <c r="AH29" s="2" t="s">
        <v>52</v>
      </c>
      <c r="AI29" s="2" t="s">
        <v>48</v>
      </c>
      <c r="AJ29" s="2" t="s">
        <v>50</v>
      </c>
      <c r="AK29" s="2" t="s">
        <v>153</v>
      </c>
      <c r="AL29" s="1">
        <v>45064</v>
      </c>
      <c r="AM29" s="19" t="s">
        <v>212</v>
      </c>
      <c r="AN29" s="14" t="s">
        <v>204</v>
      </c>
      <c r="AO29" s="14" t="s">
        <v>215</v>
      </c>
      <c r="AP29" s="14"/>
      <c r="AQ29" s="14" t="s">
        <v>213</v>
      </c>
      <c r="AR29" s="18">
        <v>45064</v>
      </c>
      <c r="AS29" s="14" t="s">
        <v>217</v>
      </c>
      <c r="AT29" s="14" t="s">
        <v>218</v>
      </c>
    </row>
  </sheetData>
  <autoFilter ref="A1:AT29">
    <filterColumn colId="45">
      <customFilters>
        <customFilter operator="notEqual" val=" 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8"/>
  <sheetViews>
    <sheetView zoomScale="85" zoomScaleNormal="85" workbookViewId="0"/>
  </sheetViews>
  <sheetFormatPr defaultRowHeight="15"/>
  <cols>
    <col min="1" max="1" width="10.85546875" bestFit="1" customWidth="1"/>
    <col min="2" max="2" width="10.5703125" customWidth="1"/>
    <col min="3" max="3" width="28" bestFit="1" customWidth="1"/>
    <col min="4" max="4" width="9" customWidth="1"/>
    <col min="5" max="5" width="27.7109375" customWidth="1"/>
    <col min="6" max="6" width="7.85546875" bestFit="1" customWidth="1"/>
    <col min="7" max="7" width="14.7109375" bestFit="1" customWidth="1"/>
    <col min="8" max="8" width="6.85546875" customWidth="1"/>
    <col min="9" max="9" width="25.140625" bestFit="1" customWidth="1"/>
    <col min="10" max="10" width="7.42578125" customWidth="1"/>
    <col min="12" max="12" width="16.28515625" customWidth="1"/>
    <col min="13" max="13" width="8" customWidth="1"/>
    <col min="14" max="14" width="10.42578125" bestFit="1" customWidth="1"/>
    <col min="15" max="15" width="11.28515625" bestFit="1" customWidth="1"/>
    <col min="16" max="16" width="8.7109375" customWidth="1"/>
    <col min="18" max="18" width="9.7109375" customWidth="1"/>
    <col min="19" max="19" width="11" customWidth="1"/>
    <col min="23" max="23" width="7.5703125" customWidth="1"/>
    <col min="24" max="24" width="6.85546875" customWidth="1"/>
    <col min="25" max="25" width="6.28515625" customWidth="1"/>
    <col min="28" max="28" width="21.42578125" customWidth="1"/>
    <col min="29" max="30" width="10.42578125" customWidth="1"/>
    <col min="31" max="31" width="25.5703125" customWidth="1"/>
    <col min="32" max="32" width="16.85546875" customWidth="1"/>
    <col min="33" max="33" width="48.28515625" customWidth="1"/>
    <col min="34" max="34" width="16.7109375" customWidth="1"/>
    <col min="35" max="35" width="6.7109375" bestFit="1" customWidth="1"/>
    <col min="36" max="36" width="13.42578125" customWidth="1"/>
    <col min="37" max="37" width="11.28515625" bestFit="1" customWidth="1"/>
    <col min="38" max="38" width="11" bestFit="1" customWidth="1"/>
    <col min="39" max="39" width="67.28515625" customWidth="1"/>
    <col min="40" max="40" width="12.7109375" bestFit="1" customWidth="1"/>
    <col min="41" max="41" width="16.28515625" bestFit="1" customWidth="1"/>
    <col min="42" max="42" width="14.28515625" bestFit="1" customWidth="1"/>
    <col min="43" max="43" width="15.5703125" bestFit="1" customWidth="1"/>
    <col min="44" max="44" width="15.85546875" bestFit="1" customWidth="1"/>
    <col min="45" max="45" width="14.140625" bestFit="1" customWidth="1"/>
  </cols>
  <sheetData>
    <row r="1" spans="1:4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36</v>
      </c>
      <c r="G1" s="5" t="s">
        <v>5</v>
      </c>
      <c r="H1" s="5" t="s">
        <v>37</v>
      </c>
      <c r="I1" s="5" t="s">
        <v>6</v>
      </c>
      <c r="J1" s="5" t="s">
        <v>7</v>
      </c>
      <c r="K1" s="6" t="s">
        <v>8</v>
      </c>
      <c r="L1" s="6" t="s">
        <v>9</v>
      </c>
      <c r="M1" s="6" t="s">
        <v>10</v>
      </c>
      <c r="N1" s="4" t="s">
        <v>11</v>
      </c>
      <c r="O1" s="6" t="s">
        <v>12</v>
      </c>
      <c r="P1" s="4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7" t="s">
        <v>23</v>
      </c>
      <c r="AA1" s="5" t="s">
        <v>24</v>
      </c>
      <c r="AB1" s="5" t="s">
        <v>25</v>
      </c>
      <c r="AC1" s="4" t="s">
        <v>26</v>
      </c>
      <c r="AD1" s="4" t="s">
        <v>27</v>
      </c>
      <c r="AE1" s="8" t="s">
        <v>38</v>
      </c>
      <c r="AF1" s="8" t="s">
        <v>39</v>
      </c>
      <c r="AG1" s="9" t="s">
        <v>40</v>
      </c>
      <c r="AH1" s="9" t="s">
        <v>41</v>
      </c>
      <c r="AI1" s="9" t="s">
        <v>42</v>
      </c>
      <c r="AJ1" s="9" t="s">
        <v>43</v>
      </c>
      <c r="AK1" s="9" t="s">
        <v>44</v>
      </c>
      <c r="AL1" s="9" t="s">
        <v>45</v>
      </c>
      <c r="AM1" s="10" t="s">
        <v>46</v>
      </c>
      <c r="AN1" s="11" t="s">
        <v>41</v>
      </c>
      <c r="AO1" s="11" t="s">
        <v>43</v>
      </c>
      <c r="AP1" s="11" t="s">
        <v>142</v>
      </c>
      <c r="AQ1" s="11" t="s">
        <v>44</v>
      </c>
      <c r="AR1" s="11" t="s">
        <v>45</v>
      </c>
      <c r="AS1" s="12" t="s">
        <v>47</v>
      </c>
    </row>
    <row r="2" spans="1:45">
      <c r="A2" s="13">
        <v>45040</v>
      </c>
      <c r="B2" s="2" t="s">
        <v>66</v>
      </c>
      <c r="C2" s="2" t="s">
        <v>65</v>
      </c>
      <c r="D2" s="2" t="s">
        <v>54</v>
      </c>
      <c r="E2" s="2" t="s">
        <v>53</v>
      </c>
      <c r="F2" s="2" t="s">
        <v>57</v>
      </c>
      <c r="G2" s="2" t="s">
        <v>64</v>
      </c>
      <c r="H2" s="2">
        <v>0</v>
      </c>
      <c r="I2" s="2" t="s">
        <v>63</v>
      </c>
      <c r="J2" s="2" t="s">
        <v>29</v>
      </c>
      <c r="K2" s="3">
        <v>3200</v>
      </c>
      <c r="L2" s="3">
        <v>3200</v>
      </c>
      <c r="M2" s="3">
        <v>0</v>
      </c>
      <c r="N2" s="13">
        <v>44970</v>
      </c>
      <c r="O2" s="2">
        <v>88331</v>
      </c>
      <c r="P2" s="2" t="s">
        <v>61</v>
      </c>
      <c r="Q2" s="2" t="s">
        <v>60</v>
      </c>
      <c r="R2" s="2" t="s">
        <v>56</v>
      </c>
      <c r="S2" s="2">
        <v>735</v>
      </c>
      <c r="T2" s="2" t="s">
        <v>59</v>
      </c>
      <c r="U2" s="3">
        <v>2200</v>
      </c>
      <c r="V2" s="3">
        <v>2200</v>
      </c>
      <c r="W2" s="3"/>
      <c r="X2" s="2" t="s">
        <v>29</v>
      </c>
      <c r="Y2" s="2">
        <v>5944</v>
      </c>
      <c r="Z2" s="2" t="s">
        <v>55</v>
      </c>
      <c r="AA2" s="2">
        <v>4</v>
      </c>
      <c r="AB2" s="2" t="s">
        <v>28</v>
      </c>
      <c r="AC2" s="1">
        <v>45040</v>
      </c>
      <c r="AD2" s="13">
        <v>12238</v>
      </c>
      <c r="AE2" s="2" t="str">
        <f t="shared" ref="AE2:AE8" si="0">G2&amp;N2&amp;V2</f>
        <v>NPD.Z200130265449702200</v>
      </c>
      <c r="AF2" s="2" t="s">
        <v>49</v>
      </c>
      <c r="AG2" s="2" t="s">
        <v>58</v>
      </c>
      <c r="AH2" s="2" t="s">
        <v>52</v>
      </c>
      <c r="AI2" s="2" t="s">
        <v>48</v>
      </c>
      <c r="AJ2" s="2" t="s">
        <v>50</v>
      </c>
      <c r="AK2" s="2" t="s">
        <v>51</v>
      </c>
      <c r="AL2" s="1">
        <v>45058</v>
      </c>
      <c r="AM2" s="2"/>
      <c r="AN2" s="14"/>
      <c r="AO2" s="14"/>
      <c r="AP2" s="14"/>
      <c r="AQ2" s="14"/>
      <c r="AR2" s="14"/>
      <c r="AS2" s="14"/>
    </row>
    <row r="3" spans="1:45">
      <c r="A3" s="13">
        <v>45040</v>
      </c>
      <c r="B3" s="2" t="s">
        <v>66</v>
      </c>
      <c r="C3" s="2" t="s">
        <v>65</v>
      </c>
      <c r="D3" s="2" t="s">
        <v>54</v>
      </c>
      <c r="E3" s="2" t="s">
        <v>53</v>
      </c>
      <c r="F3" s="2" t="s">
        <v>57</v>
      </c>
      <c r="G3" s="2" t="s">
        <v>64</v>
      </c>
      <c r="H3" s="2">
        <v>1</v>
      </c>
      <c r="I3" s="2" t="s">
        <v>63</v>
      </c>
      <c r="J3" s="2" t="s">
        <v>29</v>
      </c>
      <c r="K3" s="3">
        <v>3200</v>
      </c>
      <c r="L3" s="3">
        <v>3200</v>
      </c>
      <c r="M3" s="3">
        <v>0</v>
      </c>
      <c r="N3" s="13">
        <v>44970</v>
      </c>
      <c r="O3" s="2" t="s">
        <v>62</v>
      </c>
      <c r="P3" s="2" t="s">
        <v>61</v>
      </c>
      <c r="Q3" s="2" t="s">
        <v>60</v>
      </c>
      <c r="R3" s="2" t="s">
        <v>56</v>
      </c>
      <c r="S3" s="2">
        <v>735</v>
      </c>
      <c r="T3" s="2" t="s">
        <v>59</v>
      </c>
      <c r="U3" s="3">
        <v>1000</v>
      </c>
      <c r="V3" s="3">
        <v>1000</v>
      </c>
      <c r="W3" s="3"/>
      <c r="X3" s="2" t="s">
        <v>29</v>
      </c>
      <c r="Y3" s="2">
        <v>5944</v>
      </c>
      <c r="Z3" s="2" t="s">
        <v>55</v>
      </c>
      <c r="AA3" s="2">
        <v>4</v>
      </c>
      <c r="AB3" s="2" t="s">
        <v>28</v>
      </c>
      <c r="AC3" s="1">
        <v>45040</v>
      </c>
      <c r="AD3" s="13">
        <v>12238</v>
      </c>
      <c r="AE3" s="2" t="str">
        <f t="shared" si="0"/>
        <v>NPD.Z200130265449701000</v>
      </c>
      <c r="AF3" s="2" t="s">
        <v>49</v>
      </c>
      <c r="AG3" s="2" t="s">
        <v>58</v>
      </c>
      <c r="AH3" s="2" t="s">
        <v>52</v>
      </c>
      <c r="AI3" s="2" t="s">
        <v>48</v>
      </c>
      <c r="AJ3" s="2" t="s">
        <v>50</v>
      </c>
      <c r="AK3" s="2" t="s">
        <v>51</v>
      </c>
      <c r="AL3" s="1">
        <v>45058</v>
      </c>
      <c r="AM3" s="2"/>
      <c r="AN3" s="14"/>
      <c r="AO3" s="14"/>
      <c r="AP3" s="14"/>
      <c r="AQ3" s="14"/>
      <c r="AR3" s="14"/>
      <c r="AS3" s="14"/>
    </row>
    <row r="4" spans="1:45">
      <c r="A4" s="13">
        <v>45047</v>
      </c>
      <c r="B4" s="2" t="s">
        <v>30</v>
      </c>
      <c r="C4" s="2" t="s">
        <v>31</v>
      </c>
      <c r="D4" s="2" t="s">
        <v>164</v>
      </c>
      <c r="E4" s="2" t="s">
        <v>163</v>
      </c>
      <c r="F4" s="2" t="s">
        <v>57</v>
      </c>
      <c r="G4" s="2" t="s">
        <v>181</v>
      </c>
      <c r="H4" s="2">
        <v>0</v>
      </c>
      <c r="I4" s="2" t="s">
        <v>180</v>
      </c>
      <c r="J4" s="2" t="s">
        <v>29</v>
      </c>
      <c r="K4" s="3">
        <v>2486.62</v>
      </c>
      <c r="L4" s="3">
        <v>2486.62</v>
      </c>
      <c r="M4" s="3">
        <v>0</v>
      </c>
      <c r="N4" s="13">
        <v>44985</v>
      </c>
      <c r="O4" s="2">
        <v>88331</v>
      </c>
      <c r="P4" s="2" t="s">
        <v>61</v>
      </c>
      <c r="Q4" s="2"/>
      <c r="R4" s="2" t="s">
        <v>56</v>
      </c>
      <c r="S4" s="2">
        <v>3646</v>
      </c>
      <c r="T4" s="2" t="s">
        <v>59</v>
      </c>
      <c r="U4" s="3">
        <v>2200</v>
      </c>
      <c r="V4" s="3">
        <v>2200</v>
      </c>
      <c r="W4" s="3"/>
      <c r="X4" s="2" t="s">
        <v>29</v>
      </c>
      <c r="Y4" s="2"/>
      <c r="Z4" s="2"/>
      <c r="AA4" s="2"/>
      <c r="AB4" s="2" t="s">
        <v>28</v>
      </c>
      <c r="AC4" s="1">
        <v>45047</v>
      </c>
      <c r="AD4" s="13">
        <v>16515</v>
      </c>
      <c r="AE4" s="2" t="str">
        <f t="shared" si="0"/>
        <v>NPD.Z200203064449852200</v>
      </c>
      <c r="AF4" s="2" t="s">
        <v>49</v>
      </c>
      <c r="AG4" s="2" t="s">
        <v>179</v>
      </c>
      <c r="AH4" s="2" t="s">
        <v>52</v>
      </c>
      <c r="AI4" s="2" t="s">
        <v>48</v>
      </c>
      <c r="AJ4" s="2" t="s">
        <v>50</v>
      </c>
      <c r="AK4" s="2" t="s">
        <v>153</v>
      </c>
      <c r="AL4" s="1">
        <v>45064</v>
      </c>
      <c r="AM4" s="2"/>
      <c r="AN4" s="14"/>
      <c r="AO4" s="14"/>
      <c r="AP4" s="14"/>
      <c r="AQ4" s="14"/>
      <c r="AR4" s="14"/>
      <c r="AS4" s="14"/>
    </row>
    <row r="5" spans="1:45">
      <c r="A5" s="13">
        <v>45009</v>
      </c>
      <c r="B5" s="2" t="s">
        <v>30</v>
      </c>
      <c r="C5" s="2" t="s">
        <v>31</v>
      </c>
      <c r="D5" s="2" t="s">
        <v>164</v>
      </c>
      <c r="E5" s="2" t="s">
        <v>163</v>
      </c>
      <c r="F5" s="2" t="s">
        <v>57</v>
      </c>
      <c r="G5" s="2" t="s">
        <v>168</v>
      </c>
      <c r="H5" s="2">
        <v>0</v>
      </c>
      <c r="I5" s="2" t="s">
        <v>167</v>
      </c>
      <c r="J5" s="2" t="s">
        <v>29</v>
      </c>
      <c r="K5" s="3">
        <v>6540</v>
      </c>
      <c r="L5" s="3">
        <v>6540</v>
      </c>
      <c r="M5" s="3">
        <v>0</v>
      </c>
      <c r="N5" s="13">
        <v>44952</v>
      </c>
      <c r="O5" s="2" t="s">
        <v>166</v>
      </c>
      <c r="P5" s="2" t="s">
        <v>61</v>
      </c>
      <c r="Q5" s="2"/>
      <c r="R5" s="2" t="s">
        <v>56</v>
      </c>
      <c r="S5" s="2">
        <v>3646</v>
      </c>
      <c r="T5" s="2" t="s">
        <v>59</v>
      </c>
      <c r="U5" s="3">
        <v>508</v>
      </c>
      <c r="V5" s="3">
        <v>508</v>
      </c>
      <c r="W5" s="3"/>
      <c r="X5" s="2" t="s">
        <v>29</v>
      </c>
      <c r="Y5" s="2">
        <v>5924</v>
      </c>
      <c r="Z5" s="2" t="s">
        <v>55</v>
      </c>
      <c r="AA5" s="2">
        <v>4</v>
      </c>
      <c r="AB5" s="2" t="s">
        <v>28</v>
      </c>
      <c r="AC5" s="1">
        <v>45009</v>
      </c>
      <c r="AD5" s="13">
        <v>14281</v>
      </c>
      <c r="AE5" s="2" t="str">
        <f t="shared" si="0"/>
        <v>NPD.Z20025435844952508</v>
      </c>
      <c r="AF5" s="2" t="s">
        <v>49</v>
      </c>
      <c r="AG5" s="2" t="s">
        <v>165</v>
      </c>
      <c r="AH5" s="2" t="s">
        <v>52</v>
      </c>
      <c r="AI5" s="2" t="s">
        <v>48</v>
      </c>
      <c r="AJ5" s="2" t="s">
        <v>50</v>
      </c>
      <c r="AK5" s="2" t="s">
        <v>153</v>
      </c>
      <c r="AL5" s="1">
        <v>45064</v>
      </c>
      <c r="AM5" s="2"/>
      <c r="AN5" s="14"/>
      <c r="AO5" s="14"/>
      <c r="AP5" s="14"/>
      <c r="AQ5" s="14"/>
      <c r="AR5" s="14"/>
      <c r="AS5" s="14"/>
    </row>
    <row r="6" spans="1:45">
      <c r="A6" s="13">
        <v>44943</v>
      </c>
      <c r="B6" s="2" t="s">
        <v>30</v>
      </c>
      <c r="C6" s="2" t="s">
        <v>31</v>
      </c>
      <c r="D6" s="2" t="s">
        <v>164</v>
      </c>
      <c r="E6" s="2" t="s">
        <v>163</v>
      </c>
      <c r="F6" s="2" t="s">
        <v>162</v>
      </c>
      <c r="G6" s="2" t="s">
        <v>161</v>
      </c>
      <c r="H6" s="2">
        <v>1</v>
      </c>
      <c r="I6" s="2" t="s">
        <v>160</v>
      </c>
      <c r="J6" s="2" t="s">
        <v>29</v>
      </c>
      <c r="K6" s="3">
        <v>620</v>
      </c>
      <c r="L6" s="3">
        <v>620</v>
      </c>
      <c r="M6" s="3">
        <v>0</v>
      </c>
      <c r="N6" s="13">
        <v>44924</v>
      </c>
      <c r="O6" s="2">
        <v>99328</v>
      </c>
      <c r="P6" s="2" t="s">
        <v>159</v>
      </c>
      <c r="Q6" s="2" t="s">
        <v>158</v>
      </c>
      <c r="R6" s="2" t="s">
        <v>157</v>
      </c>
      <c r="S6" s="2"/>
      <c r="T6" s="2" t="s">
        <v>156</v>
      </c>
      <c r="U6" s="3">
        <v>620</v>
      </c>
      <c r="V6" s="3">
        <v>620</v>
      </c>
      <c r="W6" s="3"/>
      <c r="X6" s="2" t="s">
        <v>29</v>
      </c>
      <c r="Y6" s="2">
        <v>5927</v>
      </c>
      <c r="Z6" s="2" t="s">
        <v>155</v>
      </c>
      <c r="AA6" s="2">
        <v>1</v>
      </c>
      <c r="AB6" s="2" t="s">
        <v>28</v>
      </c>
      <c r="AC6" s="1">
        <v>44943</v>
      </c>
      <c r="AD6" s="13">
        <v>13672</v>
      </c>
      <c r="AE6" s="2" t="str">
        <f t="shared" si="0"/>
        <v>WSH.182144924620</v>
      </c>
      <c r="AF6" s="2" t="s">
        <v>49</v>
      </c>
      <c r="AG6" s="2" t="s">
        <v>154</v>
      </c>
      <c r="AH6" s="2" t="s">
        <v>52</v>
      </c>
      <c r="AI6" s="2" t="s">
        <v>48</v>
      </c>
      <c r="AJ6" s="2" t="s">
        <v>50</v>
      </c>
      <c r="AK6" s="2" t="s">
        <v>153</v>
      </c>
      <c r="AL6" s="1">
        <v>45064</v>
      </c>
      <c r="AM6" s="2"/>
      <c r="AN6" s="14"/>
      <c r="AO6" s="14"/>
      <c r="AP6" s="14"/>
      <c r="AQ6" s="14"/>
      <c r="AR6" s="14"/>
      <c r="AS6" s="14"/>
    </row>
    <row r="7" spans="1:45">
      <c r="A7" s="13">
        <v>45026</v>
      </c>
      <c r="B7" s="2" t="s">
        <v>152</v>
      </c>
      <c r="C7" s="2" t="s">
        <v>151</v>
      </c>
      <c r="D7" s="2" t="s">
        <v>150</v>
      </c>
      <c r="E7" s="2" t="s">
        <v>149</v>
      </c>
      <c r="F7" s="2" t="s">
        <v>57</v>
      </c>
      <c r="G7" s="2" t="s">
        <v>148</v>
      </c>
      <c r="H7" s="2">
        <v>0</v>
      </c>
      <c r="I7" s="2" t="s">
        <v>147</v>
      </c>
      <c r="J7" s="2" t="s">
        <v>144</v>
      </c>
      <c r="K7" s="3">
        <v>157</v>
      </c>
      <c r="L7" s="3">
        <v>157</v>
      </c>
      <c r="M7" s="3">
        <v>0</v>
      </c>
      <c r="N7" s="13">
        <v>44966</v>
      </c>
      <c r="O7" s="2">
        <v>88304</v>
      </c>
      <c r="P7" s="2" t="s">
        <v>146</v>
      </c>
      <c r="Q7" s="2"/>
      <c r="R7" s="2" t="s">
        <v>56</v>
      </c>
      <c r="S7" s="2">
        <v>1706</v>
      </c>
      <c r="T7" s="2" t="s">
        <v>145</v>
      </c>
      <c r="U7" s="3">
        <v>42</v>
      </c>
      <c r="V7" s="3">
        <v>42</v>
      </c>
      <c r="W7" s="3"/>
      <c r="X7" s="2" t="s">
        <v>144</v>
      </c>
      <c r="Y7" s="2">
        <v>5934</v>
      </c>
      <c r="Z7" s="2" t="s">
        <v>55</v>
      </c>
      <c r="AA7" s="2">
        <v>4</v>
      </c>
      <c r="AB7" s="2" t="s">
        <v>28</v>
      </c>
      <c r="AC7" s="1">
        <v>45026</v>
      </c>
      <c r="AD7" s="13">
        <v>32084</v>
      </c>
      <c r="AE7" s="2" t="str">
        <f t="shared" si="0"/>
        <v>NPD.Z2000316474496642</v>
      </c>
      <c r="AF7" s="2" t="s">
        <v>49</v>
      </c>
      <c r="AG7" s="2" t="s">
        <v>143</v>
      </c>
      <c r="AH7" s="2" t="s">
        <v>52</v>
      </c>
      <c r="AI7" s="2" t="s">
        <v>48</v>
      </c>
      <c r="AJ7" s="2" t="s">
        <v>50</v>
      </c>
      <c r="AK7" s="2" t="s">
        <v>129</v>
      </c>
      <c r="AL7" s="1">
        <v>45064</v>
      </c>
      <c r="AM7" s="2"/>
      <c r="AN7" s="14"/>
      <c r="AO7" s="14"/>
      <c r="AP7" s="14"/>
      <c r="AQ7" s="14"/>
      <c r="AR7" s="14"/>
      <c r="AS7" s="14"/>
    </row>
    <row r="8" spans="1:45">
      <c r="A8" s="13">
        <v>45026</v>
      </c>
      <c r="B8" s="2" t="s">
        <v>152</v>
      </c>
      <c r="C8" s="2" t="s">
        <v>151</v>
      </c>
      <c r="D8" s="2" t="s">
        <v>150</v>
      </c>
      <c r="E8" s="2" t="s">
        <v>149</v>
      </c>
      <c r="F8" s="2" t="s">
        <v>57</v>
      </c>
      <c r="G8" s="2" t="s">
        <v>148</v>
      </c>
      <c r="H8" s="2">
        <v>1</v>
      </c>
      <c r="I8" s="2" t="s">
        <v>147</v>
      </c>
      <c r="J8" s="2" t="s">
        <v>144</v>
      </c>
      <c r="K8" s="3">
        <v>157</v>
      </c>
      <c r="L8" s="3">
        <v>157</v>
      </c>
      <c r="M8" s="3">
        <v>0</v>
      </c>
      <c r="N8" s="13">
        <v>44966</v>
      </c>
      <c r="O8" s="2">
        <v>88342</v>
      </c>
      <c r="P8" s="2" t="s">
        <v>146</v>
      </c>
      <c r="Q8" s="2"/>
      <c r="R8" s="2" t="s">
        <v>56</v>
      </c>
      <c r="S8" s="2">
        <v>1706</v>
      </c>
      <c r="T8" s="2" t="s">
        <v>145</v>
      </c>
      <c r="U8" s="3">
        <v>115</v>
      </c>
      <c r="V8" s="3">
        <v>115</v>
      </c>
      <c r="W8" s="3"/>
      <c r="X8" s="2" t="s">
        <v>144</v>
      </c>
      <c r="Y8" s="2">
        <v>5934</v>
      </c>
      <c r="Z8" s="2" t="s">
        <v>55</v>
      </c>
      <c r="AA8" s="2">
        <v>4</v>
      </c>
      <c r="AB8" s="2" t="s">
        <v>28</v>
      </c>
      <c r="AC8" s="1">
        <v>45026</v>
      </c>
      <c r="AD8" s="13">
        <v>32084</v>
      </c>
      <c r="AE8" s="2" t="str">
        <f t="shared" si="0"/>
        <v>NPD.Z20003164744966115</v>
      </c>
      <c r="AF8" s="2" t="s">
        <v>49</v>
      </c>
      <c r="AG8" s="2" t="s">
        <v>143</v>
      </c>
      <c r="AH8" s="2" t="s">
        <v>52</v>
      </c>
      <c r="AI8" s="2" t="s">
        <v>48</v>
      </c>
      <c r="AJ8" s="2" t="s">
        <v>50</v>
      </c>
      <c r="AK8" s="2" t="s">
        <v>129</v>
      </c>
      <c r="AL8" s="1">
        <v>45064</v>
      </c>
      <c r="AM8" s="2"/>
      <c r="AN8" s="14"/>
      <c r="AO8" s="14"/>
      <c r="AP8" s="14"/>
      <c r="AQ8" s="14"/>
      <c r="AR8" s="14"/>
      <c r="AS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Completed</vt:lpstr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2023-05-02T11:00:26Z</dcterms:created>
  <dcterms:modified xsi:type="dcterms:W3CDTF">2023-05-20T07:14:00Z</dcterms:modified>
</cp:coreProperties>
</file>