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0730" windowHeight="11760" activeTab="1"/>
  </bookViews>
  <sheets>
    <sheet name="Pivot table" sheetId="2" r:id="rId1"/>
    <sheet name="Calls" sheetId="1" r:id="rId2"/>
  </sheets>
  <definedNames>
    <definedName name="_xlnm._FilterDatabase" localSheetId="1" hidden="1">Calls!$A$1:$AJ$33</definedName>
  </definedNames>
  <calcPr calcId="125725"/>
  <pivotCaches>
    <pivotCache cacheId="2" r:id="rId3"/>
  </pivotCaches>
</workbook>
</file>

<file path=xl/sharedStrings.xml><?xml version="1.0" encoding="utf-8"?>
<sst xmlns="http://schemas.openxmlformats.org/spreadsheetml/2006/main" count="742" uniqueCount="248">
  <si>
    <t>Row Labels</t>
  </si>
  <si>
    <t>Count of Analysis comments</t>
  </si>
  <si>
    <t>kaizen</t>
  </si>
  <si>
    <t>nguyen dat</t>
  </si>
  <si>
    <t>phs</t>
  </si>
  <si>
    <t>rao</t>
  </si>
  <si>
    <t>miller</t>
  </si>
  <si>
    <t>sdsnf</t>
  </si>
  <si>
    <t>ordonezmd</t>
  </si>
  <si>
    <t>moyer</t>
  </si>
  <si>
    <t>ramc</t>
  </si>
  <si>
    <t>sanders</t>
  </si>
  <si>
    <t>Grand Total</t>
  </si>
  <si>
    <t>F/U Date</t>
  </si>
  <si>
    <t>Code</t>
  </si>
  <si>
    <t>Comment</t>
  </si>
  <si>
    <t>Assignee</t>
  </si>
  <si>
    <t>Pat ACC#</t>
  </si>
  <si>
    <t>Patient Name</t>
  </si>
  <si>
    <t>Date Added</t>
  </si>
  <si>
    <t>Case</t>
  </si>
  <si>
    <t>BILLING CODE</t>
  </si>
  <si>
    <t>Ins code</t>
  </si>
  <si>
    <t>Insurance name</t>
  </si>
  <si>
    <t>Date of service</t>
  </si>
  <si>
    <t>Balance</t>
  </si>
  <si>
    <t>Reason</t>
  </si>
  <si>
    <t>DOS</t>
  </si>
  <si>
    <t>Form</t>
  </si>
  <si>
    <t>Location</t>
  </si>
  <si>
    <t>Provider code</t>
  </si>
  <si>
    <t>Dataset</t>
  </si>
  <si>
    <t>Analysis comments</t>
  </si>
  <si>
    <t>Analysis by</t>
  </si>
  <si>
    <t>Analysis date</t>
  </si>
  <si>
    <t>Caller Comments</t>
  </si>
  <si>
    <t>AR code</t>
  </si>
  <si>
    <t>Office</t>
  </si>
  <si>
    <t>Called By</t>
  </si>
  <si>
    <t>Called Date</t>
  </si>
  <si>
    <t>Call-In</t>
  </si>
  <si>
    <t>Call-Out</t>
  </si>
  <si>
    <t>Enter Follow-up Notes Pasted/Not Pasted</t>
  </si>
  <si>
    <t>APMB User</t>
  </si>
  <si>
    <t>Follow-up Date</t>
  </si>
  <si>
    <t>Audit by/Checked by</t>
  </si>
  <si>
    <t>Audited on</t>
  </si>
  <si>
    <t>Status</t>
  </si>
  <si>
    <t>DNIAL</t>
  </si>
  <si>
    <t>Following note is triggered from Remittance.  Per visit denial payment, tracking by percentage. Visit Case: GM001  DOS: 11-13-21 Expected:                         425.34$ Required:                           1.00% Posted Percentage:                  0.00% Total allowed by payment:           0.00$ Percent Difference:                 1.00% Visit Case: GM001  DOS: 11-15-21 Expected:                         220.16$ Required:                           1.00% Posted Percentage:                  0.00% Total allowed by payment:           0.00$ Percent Difference:                 1.00% Visit Case: GM001  DOS: 11-17-21 Expected:                         209.34$ Required:                           1.00% Posted Percentage:                  0.00% Total allowed by payment:           0.00$ Percent Difference:                 1.00%   Settings from Coding Edits - Source FC: PI   Hold Reason Code:          B11  &gt;     470.00$</t>
  </si>
  <si>
    <t>AZ</t>
  </si>
  <si>
    <t>Bremner, Carter</t>
  </si>
  <si>
    <t>GM001</t>
  </si>
  <si>
    <t>A</t>
  </si>
  <si>
    <t>Prospect Medical Group</t>
  </si>
  <si>
    <t>11-11-21 - 11-17-21</t>
  </si>
  <si>
    <t>B11</t>
  </si>
  <si>
    <t>A837P</t>
  </si>
  <si>
    <t>0001</t>
  </si>
  <si>
    <t>Claim denied as B11. Please call and get the correct payer with claim status.</t>
  </si>
  <si>
    <t>Mahee</t>
  </si>
  <si>
    <t>Following note is triggered from Remittance.  Per visit denial payment, tracking by percentage. Visit Case: GM001  DOS: 08-08-22 Expected:                         788.80$ Required:                           1.00% Posted Percentage:                  0.00% Total allowed by payment:           0.00$ Percent Difference:                 1.00%   Settings from Coding Edits - Source FC: PI   Hold Reason Code:          B11  &gt;    1435.00$</t>
  </si>
  <si>
    <t>0003430</t>
  </si>
  <si>
    <t>Vincent, Roger</t>
  </si>
  <si>
    <t>IEHP Direct Auth</t>
  </si>
  <si>
    <t>08-02-22 - 08-08-22</t>
  </si>
  <si>
    <t>AK</t>
  </si>
  <si>
    <t>Following note is triggered from Remittance.  Per visit denial payment, tracking by percentage. Visit Case: BH001  DOS: 08-06-22 Expected:                         150.96$ Required:                           1.00% Posted Percentage:                  0.00% Total allowed by payment:           0.00$ Percent Difference:                 1.00% Visit Case: BH001  DOS: 08-08-22 Expected:                          75.48$ Required:                           1.00% Posted Percentage:                  0.00% Total allowed by payment:           0.00$ Percent Difference:                 1.00% Visit Case: BH001  DOS: 08-04-22 Expected:                         323.07$ Required:                           1.00% Posted Percentage:                  0.00% Total allowed by payment:           0.00$ Percent Difference:                 1.00%   Settings from Coding Edits - Source FC: A   Hold Reason Code:          109  &gt;     705.00$</t>
  </si>
  <si>
    <t>07197</t>
  </si>
  <si>
    <t>Coleman, Kalel Rebecca</t>
  </si>
  <si>
    <t>BH001</t>
  </si>
  <si>
    <t>Aetna Healthcare</t>
  </si>
  <si>
    <t>07-31-22 - 08-08-22</t>
  </si>
  <si>
    <t>0014</t>
  </si>
  <si>
    <t>Claim denied as CO-109. Please call and get the correct payer with claim status.</t>
  </si>
  <si>
    <t xml:space="preserve">As per review found in system IPA Medical group,Therefore called COMPSYCH HEALTH PLAN @ 844-819-4773 Spoke with Kanion sd no clm on file pt policy EFT on 01/01/2020 and pt active on this dos,resubmit the claim Payer id# 37363,mailing add PO Box 8379. Promotions Department. Chicago, IL 60680-8379,TFL 365 days from the dos, Ref# kanion10142022 . 
 F/UP ACTION : NEED TO REBILL
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</si>
  <si>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NEED TO REBILL</t>
  </si>
  <si>
    <t>ALLZONE</t>
  </si>
  <si>
    <t>Prince</t>
  </si>
  <si>
    <t>Following note is triggered from Remittance.  Per visit denial payment, tracking by percentage. Visit Case: GM001  DOS: 08-10-22 Expected:                         427.57$ Required:                           1.00% Posted Percentage:                  0.00% Total allowed by payment:           0.00$ Percent Difference:                -1.00%   Settings from Coding Edits - Source FC: BS   Adjustment Reason Code:     45  &gt;      21.38$ Hold Reason Code:          B11  &gt;     406.19$</t>
  </si>
  <si>
    <t>Gunther, Craig A</t>
  </si>
  <si>
    <t>Blue Shield of CA</t>
  </si>
  <si>
    <t>08-08-22 - 08-10-22</t>
  </si>
  <si>
    <t>45,B11</t>
  </si>
  <si>
    <t>JDB</t>
  </si>
  <si>
    <t>Following note is triggered from Remittance.  Per visit denial payment, tracking by percentage. Visit Case: GM001  DOS: 08-10-22 Expected:                         263.24$ Required:                           1.00% Posted Percentage:                  0.00% Total allowed by payment:           0.00$ Percent Difference:                -1.00% Visit Case: GM001  DOS: 08-15-22 Expected:                         141.85$ Required:                           1.00% Posted Percentage:                  0.00% Total allowed by payment:           0.00$ Percent Difference:                -1.00%   Settings from Coding Edits - Source FC: BS   Adjustment Reason Code:     45  &gt;      26.31$ Hold Reason Code:          B11  &gt;     378.78$</t>
  </si>
  <si>
    <t>08-10-22 - 08-15-22</t>
  </si>
  <si>
    <t>0106</t>
  </si>
  <si>
    <t>Following note is triggered from Remittance.  Per visit denial payment, tracking by percentage. Visit Case: BH001  DOS: 08-28-22 Expected:                         397.98$ Required:                           1.00% Posted Percentage:                  0.00% Total allowed by payment:           0.00$ Percent Difference:                 1.00%   Settings from Coding Edits - Source FC: BC   Hold Reason Code:          109  &gt;     550.00$</t>
  </si>
  <si>
    <t>0043851</t>
  </si>
  <si>
    <t>Hatridge, John R</t>
  </si>
  <si>
    <t>Blue Cross Of CA</t>
  </si>
  <si>
    <t>08-25-22 - 08-28-22</t>
  </si>
  <si>
    <t>0002</t>
  </si>
  <si>
    <t>TN</t>
  </si>
  <si>
    <t xml:space="preserve">As per review found in system IPA Medical group,Therefore called MERCY PHYSICIAN MEDICAL GROUP @ 909-605-8000 Long hold Reached voice mail, Left a detail msg with the patient details, provider info, Claim information and patient account# to call us back to the phone# 866-284-2771, Extn# 701.                                                                                                                                                                                             F/UP ACTION : LEFT VOICEMAIL
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</si>
  <si>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VOICEMAIL</t>
  </si>
  <si>
    <t>Following note is triggered from Remittance.  Per visit denial payment, tracking by percentage. Visit Case: BH001  DOS: 08-15-22 Expected:                         390.77$ Required:                           1.00% Posted Percentage:                  0.00% Total allowed by payment:           0.00$ Percent Difference:                 1.00%   Settings from Coding Edits - Source FC: MO   Hold Reason Code:          B11  &gt;     530.00$</t>
  </si>
  <si>
    <t>0027058</t>
  </si>
  <si>
    <t>Younger, Tamara L</t>
  </si>
  <si>
    <t>Molina/Medicare duals</t>
  </si>
  <si>
    <t>08-11-22 - 08-15-22</t>
  </si>
  <si>
    <t>0006</t>
  </si>
  <si>
    <t>Following note is triggered from Remittance.  Per visit denial payment, tracking by percentage. Visit Case: BH001  DOS: 07-28-22 Expected:                         208.17$ Required:                           1.00% Posted Percentage:                  0.00% Total allowed by payment:           0.00$ Percent Difference:                 1.00% Visit Case: BH001  DOS: 07-29-22 Expected:                         107.69$ Required:                           1.00% Posted Percentage:                  0.00% Total allowed by payment:           0.00$ Percent Difference:                 1.00%   Settings from Coding Edits - Source FC: A   Hold Reason Code:          B11  &gt;     390.00$</t>
  </si>
  <si>
    <t>0002658</t>
  </si>
  <si>
    <t>Myers, Roby D</t>
  </si>
  <si>
    <t>07-28-22 - 07-29-22</t>
  </si>
  <si>
    <t>0005</t>
  </si>
  <si>
    <t>SR</t>
  </si>
  <si>
    <t>Following note is triggered from Remittance.  Per visit denial payment, tracking by percentage. Visit Case: BH001  DOS: 08-24-22 Expected:                         298.11$ Required:                           1.00% Posted Percentage:                  0.00% Total allowed by payment:           0.00$ Percent Difference:                 1.00%   Settings from Coding Edits - Source FC: M   Hold Reason Code:           18  &gt;     210.00$</t>
  </si>
  <si>
    <t>0001062</t>
  </si>
  <si>
    <t>Layton, Maddelyn</t>
  </si>
  <si>
    <t>Human Affairs International</t>
  </si>
  <si>
    <t>08-24-22 - 08-24-22</t>
  </si>
  <si>
    <t>KBC</t>
  </si>
  <si>
    <t>MA</t>
  </si>
  <si>
    <t>Claim denied CO-18, Please call and get the originial status.</t>
  </si>
  <si>
    <t>Called Human Affairs International @ 877-263-9952 Spoke with Lanetcce S, Enquired about previous followup Sd clm rcvd on 09/28/2022, &amp; process on 09/28/2022,Still incorrect,Dx code F319,F331,F3189,Add G43.009 dx code mismatching,Rep suggest sent corrected clm mailling address P.O. Box 710400, San Diego CA 921710400,Clm# 209691025,
 ref#  1013537708. 
F/UP : NEED TO SEND AN CORRECTED CLAIM</t>
  </si>
  <si>
    <t>Following note is triggered from Remittance.  Per visit denial payment, tracking by percentage. Visit Case: BH001  DOS: 07-24-22 Expected:                          70.14$ Required:                           1.00% Posted Percentage:                  0.00% Total allowed by payment:           0.00$ Percent Difference:                 1.00% Visit Case: BH001  DOS: 07-27-22 Expected:                         211.73$ Required:                           1.00% Posted Percentage:                  0.00% Total allowed by payment:           0.00$ Percent Difference:                 1.00%   Settings from Coding Edits - Source FC: BC   Hold Reason Code:          109  &gt;     405.00$</t>
  </si>
  <si>
    <t>Germain, Joshua</t>
  </si>
  <si>
    <t>07-24-22 - 07-27-22</t>
  </si>
  <si>
    <t xml:space="preserve">Called Blue Cross Of CA @ 888-230-7338 spoke with Marry Enquired about previous followup said that claim was received on 08/04/2022 forwarded to Medical group 08/11/2022 and the Medical group is  MERCY PHYSICIAN MEDICAL GROUP, Phone# 909-605-8000, Claim# 227929133200 followed by  Same as Primary one Ref# I-165377799.
Called @ 909-605-8000 Long hold Reached voice mail, Left a detail msg with the patient details, provider info, Claim information and patient account# to call us back to the phone# 866-284-2771, Extn# 701.                                                                                                                                                                                                                                                                                       F/UP ACTION : LEFT VOICEMAIL
</t>
  </si>
  <si>
    <t>Following note is triggered from Remittance.  Per visit denial payment, tracking by percentage. Visit Case: BH001  DOS: 09-12-22 Expected:                         239.25$ Required:                           1.00% Posted Percentage:                  0.00% Total allowed by payment:           0.00$ Percent Difference:                -1.00%   Settings from Coding Edits - Source FC: A   Hold Reason Code:          109  &gt;     250.00$</t>
  </si>
  <si>
    <t>0016881</t>
  </si>
  <si>
    <t>Fitgerald, Michael H</t>
  </si>
  <si>
    <t>09-12-22 - 09-12-22</t>
  </si>
  <si>
    <t>0034</t>
  </si>
  <si>
    <t>DS</t>
  </si>
  <si>
    <t>Following note is triggered from Remittance.  Per visit denial payment, tracking by percentage. Visit Case: GM001  DOS: 08-31-22 Expected:                         230.91$ Required:                           1.00% Posted Percentage:                  0.00% Total allowed by payment:           0.00$ Percent Difference:                 1.00%   Settings from Coding Edits - Source FC: PI   Hold Reason Code:          B11  &gt;     250.00$</t>
  </si>
  <si>
    <t>Venzon, Ponciano G</t>
  </si>
  <si>
    <t>Humana Claims</t>
  </si>
  <si>
    <t>08-31-22 - 08-31-22</t>
  </si>
  <si>
    <t>0064</t>
  </si>
  <si>
    <t>MB</t>
  </si>
  <si>
    <t>Following note is triggered from Remittance.  Per visit denial payment, tracking by percentage. Visit Case: GM001  DOS: 09-19-22 Expected:                         230.91$ Required:                           1.00% Posted Percentage:                  0.00% Total allowed by payment:           0.00$ Percent Difference:                 1.00%   Settings from Coding Edits - Source FC: A   Hold Reason Code:          B11  &gt;     250.00$</t>
  </si>
  <si>
    <t>Ramos, Roberta</t>
  </si>
  <si>
    <t>09-19-22 - 09-19-22</t>
  </si>
  <si>
    <t>Following note is triggered from Remittance.  Per visit denial payment, tracking by percentage. Visit Case: BH001  DOS: 09-09-22 Expected:                         224.24$ Required:                           1.00% Posted Percentage:                  0.00% Total allowed by payment:           0.00$ Percent Difference:                 1.00%   Settings from Coding Edits - Source FC: HN   Hold Reason Code:          B11  &gt;     390.00$</t>
  </si>
  <si>
    <t>07166</t>
  </si>
  <si>
    <t>Charles, Victoria L</t>
  </si>
  <si>
    <t>Health Net Seniority Plus</t>
  </si>
  <si>
    <t>09-07-22 - 09-09-22</t>
  </si>
  <si>
    <t xml:space="preserve">Called Health Net Seniority Plus @ 800-929-9224  spoke with Mark H tranfer the call @ 800-275-4737  Unable to get live rep, long hold call disconnected tired several times same issue hanppend, need to f/up later.                                                                                                                                                                                                                                                                                            F/UP ACTION : CALL BACK
</t>
  </si>
  <si>
    <t>Following note is triggered from Remittance.  Per visit denial payment, tracking by percentage. Visit Case: BH001  DOS: 08-22-22 Expected:                         196.51$ Required:                           1.00% Posted Percentage:                  0.00% Total allowed by payment:           0.00$ Percent Difference:                 1.00%   Settings from Coding Edits - Source FC: BC   Hold Reason Code:          109  &gt;     350.00$</t>
  </si>
  <si>
    <t>0001148</t>
  </si>
  <si>
    <t>Begun, Jana</t>
  </si>
  <si>
    <t>08-22-22 - 08-22-22</t>
  </si>
  <si>
    <t>TELEH</t>
  </si>
  <si>
    <t>HA</t>
  </si>
  <si>
    <t>Following note is triggered from Remittance.  Per visit denial payment, tracking by percentage. Visit Case: BH001  DOS: 07-26-22 Expected:                         196.51$ Required:                           1.00% Posted Percentage:                  0.00% Total allowed by payment:           0.00$ Percent Difference:                 1.00%   Settings from Coding Edits - Source FC: BC   Hold Reason Code:           18  &gt;     350.00$</t>
  </si>
  <si>
    <t>Rosenfeld, Raizy</t>
  </si>
  <si>
    <t>07-26-22 - 07-26-22</t>
  </si>
  <si>
    <t>CLAIM SENT REPROCESS</t>
  </si>
  <si>
    <t>Following note is triggered from Remittance.  Per visit denial payment, tracking by percentage. Visit Case: BH001  DOS: 08-22-22 Expected:                         196.51$ Required:                           1.00% Posted Percentage:                  0.00% Total allowed by payment:           0.00$ Percent Difference:                 1.00%   Settings from Coding Edits - Source FC: UBH   Hold Reason Code:          109  &gt;     350.00$</t>
  </si>
  <si>
    <t>United Behavioral Health</t>
  </si>
  <si>
    <t>Following note is triggered from Remittance.  Per visit denial payment, tracking by percentage. Visit Case: GM001  DOS: 08-28-22 Expected:                          96.71$ Required:                           1.00% Posted Percentage:                  0.00% Total allowed by payment:           0.00$ Percent Difference:                 1.00% Visit Case: GM001  DOS: 09-05-22 Expected:                          96.71$ Required:                           1.00% Posted Percentage:                  0.00% Total allowed by payment:           0.00$ Percent Difference:                 1.00%   Settings from Coding Edits - Source FC: PI   Hold Reason Code:          B11  &gt;     200.00$</t>
  </si>
  <si>
    <t>05537</t>
  </si>
  <si>
    <t>Morehouse, Natalia</t>
  </si>
  <si>
    <t>Alignment Health Plan</t>
  </si>
  <si>
    <t>08-28-22 - 09-05-22</t>
  </si>
  <si>
    <t>0070</t>
  </si>
  <si>
    <t>JB</t>
  </si>
  <si>
    <t>Following note is triggered from Remittance.  Per visit denial payment, tracking by percentage. Visit Case: BH001  DOS: 07-29-22 Expected:                         192.81$ Required:                           1.00% Posted Percentage:                  0.00% Total allowed by payment:           0.00$ Percent Difference:                 1.00%   Settings from Coding Edits - Source FC: BS   Hold Reason Code:          109  &gt;     195.00$</t>
  </si>
  <si>
    <t>0003835</t>
  </si>
  <si>
    <t>Fan, Calvin</t>
  </si>
  <si>
    <t>07-29-22 - 07-29-22</t>
  </si>
  <si>
    <t>0019</t>
  </si>
  <si>
    <t>As per review found in system IPA Medical group,Mental health plan @ 877-263-9952 Spoke with Michel sd no clm on file pt policy EFT on 01/01/2022 and pt  active on this dos,resubmit the claim Payer id# 01260,mailing add P.O. Box 710400. San Diego, CA 92171-0400,TFL 180 days from the dos, Ref# 1013539215. 
F/UP ACTION : NEED TO REBILL</t>
  </si>
  <si>
    <t>Following note is triggered from Remittance.  Per visit denial payment, tracking by percentage. Visit Case: GM001  DOS: 09-05-22 Expected:                          95.88$ Required:                           1.00% Posted Percentage:                  0.00% Total allowed by payment:           0.00$ Percent Difference:                -1.00% Visit Case: GM001  DOS: 09-07-22 Expected:                          95.88$ Required:                           1.00% Posted Percentage:                  0.00% Total allowed by payment:           0.00$ Percent Difference:                -1.00%   Settings from Coding Edits - Source FC: BS   Adjustment Reason Code:     45  &gt;       8.02$ Hold Reason Code:          B11  &gt;     183.74$</t>
  </si>
  <si>
    <t>09-05-22 - 09-07-22</t>
  </si>
  <si>
    <t>Following note is triggered from Remittance.  Per visit denial payment, tracking by percentage. Visit Case: GM001  DOS: 06-03-22 Expected:                         174.32$ Required:                           1.00% Posted Percentage:                  0.00% Total allowed by payment:           0.00$ Percent Difference:                -1.00%   Settings from Coding Edits - Source FC: BS   Hold Reason Code:          B11  &gt;     190.00$</t>
  </si>
  <si>
    <t>0001396</t>
  </si>
  <si>
    <t>Stufkosky, Nannine</t>
  </si>
  <si>
    <t>B</t>
  </si>
  <si>
    <t>06-03-22 - 06-03-22</t>
  </si>
  <si>
    <t>0068</t>
  </si>
  <si>
    <t>KH</t>
  </si>
  <si>
    <t>ROPEN</t>
  </si>
  <si>
    <t>Now we have a notice in the acct for duplicate claim, this was the corrected claim, need to contact ins  Claim has balance and is not closed.</t>
  </si>
  <si>
    <t>0000646</t>
  </si>
  <si>
    <t>Latifi, Fortesa</t>
  </si>
  <si>
    <t>08-04-22 - 08-04-22</t>
  </si>
  <si>
    <t>APMB</t>
  </si>
  <si>
    <t>Following note is triggered from Remittance.  Per visit denial payment, tracking by percentage. Visit Case: BH001  DOS: 09-12-22 Expected:                         112.12$ Required:                           1.00% Posted Percentage:                  0.00% Total allowed by payment:           0.00$ Percent Difference:                 1.00%   Settings from Coding Edits - Source FC: HN   Hold Reason Code:          B11  &gt;     195.00$</t>
  </si>
  <si>
    <t>Following note is triggered from Remittance.  Per visit denial payment, tracking by percentage. Visit Case: BH001  DOS: 08-01-22 Expected:                         111.71$ Required:                           1.00% Posted Percentage:                  0.00% Total allowed by payment:           0.00$ Percent Difference:                 1.00%   Settings from Coding Edits - Source FC: A   Hold Reason Code:          B11  &gt;     145.00$</t>
  </si>
  <si>
    <t>08-01-22 - 08-01-22</t>
  </si>
  <si>
    <t>Claim has balance and is not closed.</t>
  </si>
  <si>
    <t>0001310</t>
  </si>
  <si>
    <t>Pineda, Lawrence D</t>
  </si>
  <si>
    <t>CIGNA BEHAVIORAL HEALTH</t>
  </si>
  <si>
    <t>0001174</t>
  </si>
  <si>
    <t>Heredia, Lucia</t>
  </si>
  <si>
    <t>05-05-22 - 05-05-22</t>
  </si>
  <si>
    <t>HCFAB</t>
  </si>
  <si>
    <t xml:space="preserve">Called Human Affairs International @ 877-263-9952 Spoke with Tidsha L, said that claim was received on 09/22/2022 and still in process,  Normal processing time 7 - 14 business days, Rep advised to allow additional two weeks to complete processing the claim,Clm# 209588548, Ref# 1013537708.
F/up Action : Need to allow time to process the claim.
</t>
  </si>
  <si>
    <t>CLAIM INPROCESS - F/U LATER</t>
  </si>
  <si>
    <t>Following note is triggered from Remittance.  Per visit denial payment, tracking by percentage. Visit Case: GM001  DOS: 09-10-22 Expected:                          96.71$ Required:                           1.00% Posted Percentage:                  0.00% Total allowed by payment:           0.00$ Percent Difference:                 1.00%   Settings from Coding Edits - Source FC: PI   Hold Reason Code:          B11  &gt;     100.00$</t>
  </si>
  <si>
    <t>09-10-22 - 09-10-22</t>
  </si>
  <si>
    <t>Following note is triggered from Remittance.  Per visit denial payment, tracking by percentage. Visit Case: BH001  DOS: 05-31-22 Expected:                          74.91$ Required:                           1.00% Posted Percentage:                  0.00% Total allowed by payment:           0.00$ Percent Difference:                 1.00%   Settings from Coding Edits - Source FC: MO   Hold Reason Code:          B11  &gt;     100.00$</t>
  </si>
  <si>
    <t>0025395</t>
  </si>
  <si>
    <t>Saylors, Laurie J</t>
  </si>
  <si>
    <t>05-31-22 - 05-31-22</t>
  </si>
  <si>
    <t>PB</t>
  </si>
  <si>
    <t>Following note is triggered from Remittance.  Per visit denial payment, tracking by percentage. Visit Case: GM001  DOS: 09-01-22 Expected:                          73.27$ Required:                           1.00% Posted Percentage:                  0.00% Total allowed by payment:           0.00$ Percent Difference:                 1.00%   Settings from Coding Edits - Source FC: HN   Hold Reason Code:          B11  &gt;      75.00$</t>
  </si>
  <si>
    <t>0000995</t>
  </si>
  <si>
    <t>Tatum, Elizabeth H</t>
  </si>
  <si>
    <t>09-01-22 - 09-01-22</t>
  </si>
  <si>
    <t>0293</t>
  </si>
  <si>
    <t xml:space="preserve">Called Health Net Seniority Plus @ 800-929-9224  spoke with Walter tranfer the call @ 855-464-3572 spoke with Gail A  said that claim was received on 09/09/2022 forwarded to Medical group 09/09/2022 and the Medical group is  SCRIPS COAST  MEDICAL GROUP, Phone# 619-278-3300, Claim# 2022252XX4479 followed by  Same as Primary one Ref# I-86885587 .
Called @ 619-278-3300 Unable to get live rep, long hold call disconnected tired several times same issue hanppend, need to f/up later.                                                                                                                                        F/UP ACTION : CALL BACK
</t>
  </si>
  <si>
    <t>ASST</t>
  </si>
  <si>
    <t>Called United Behavioral Health @ 855-780-5955 Spoke with Summer, Enquired about previous followup Sd clm rcvd on 10/06/2022 &amp; dnd on 10/07/2022, dnd as non covered service,it is a patient plan,Rep stated contact member reverify medical coverage, clm# DN68492890, ref# 7248.
F/UP ACTION : NEED  ASST</t>
  </si>
  <si>
    <t xml:space="preserve">Called Blue Cross Of CA @ 800-444-2726 Spoke with RV, Enquired about previous followup said that claim was received on 09/10/2022 and processed on 09/13/2022,Clm sent back to reprocess HMO,  Need processing time 10 - 15 business days, Rep advised to allow additional two weeks to complete processing the claim,Clm# 2022253BW5090, Ref# I-81526678.
F/UP ACTION : CLAIM SENT REPROCESS.
</t>
  </si>
  <si>
    <t>Called United Behavioral Health @ 855-780-5955 Spoke with Summer, Enquired about previous followup Sd clm rcvd on 10/06/2022 &amp; dnd on 10/07/2022, dnd as non covered service,it is a patient plan,Rep stated contact member reverify medical coverage, clm# DN68492890, ref# 7248.
F/UP ACTION : NEED ASST</t>
  </si>
  <si>
    <t>Called CIGNA BEHAVIORAL HEALTH @ 800-926-2273 Spoke with Cristal, Enquired about previous followup Sd clm rcvd on 07/28/2022, &amp; process on 10/12/2022, the clm  pd $ 109.11,No pat resp, the clm pd thru EFT# 221013090053279 it is Single, clm# 82222220985254, ref#  5025.
F/UP ACTION : CLAIM PAID</t>
  </si>
  <si>
    <t>Called Human Affairs International @ 877-263-9952 Spoke with Tidsha L, Enquired about previous followup Sd clm rcvd on 07/01/2022, &amp; process on 07/14/2022, the clm  pd $ 107.04, Co pay$ 35.00, the clm pd thru eft# 3861120 it is bulk EFT$ 412.34 , clm# 207848494, ref#  1013537708.
F/UP ACTION : CLAIM PAID</t>
  </si>
  <si>
    <t xml:space="preserve">Called Human Affairs International @ 877-263-9952 Spoke with Tidsha L, Enquired about previous followup Sd clm rcvd on 07/01/2022 &amp; dnd on 07/01/2022, dnd as No Authorize, and rep sugg to send an appeal for thru appeal mailing add P.O. Box 719002 San Diego, CA 92171. TFL 90 days from dnd, clm# 207848494, ref# 1013537708.
F/UP ACTION : NEED TO SEND AN APPEAL </t>
  </si>
  <si>
    <t xml:space="preserve">Called Human Affairs International @ 877-263-9952 Spoke with Tidsha L, said that claim was received on 09/22/2022 and still in process,  Normal processing time 7 - 14 business days, Rep advised to allow additional two weeks to complete processing the claim,Clm# 209588548, Ref# 1013537708.
F/UP ACTION : CLAIM IN PROCESS
</t>
  </si>
  <si>
    <t>Called Human Affairs International @ 877-263-9952 Spoke with Lanetcce S, Enquired about previous followup Sd clm rcvd on 10/11/2022, &amp; process on 10/23/2022, the clm  pd $ 51.22, Co pay$ 35.00, the clm pd thru EFT# 3909754 it is bulk EFT$ 306.10, clm# 208720735, ref#  1013537708.
F/UP ACTION : CLAIM PAID</t>
  </si>
  <si>
    <t xml:space="preserve">Called Aetna Healthcare  @ 888-632-3862 spoke with Shanon Enquired about previous followup said that claim was received on 10/07/2022 forwarded to Medical group 10/07/2022 and the Medical group is  COMPSYCH HEALTH PLAN, Phone# 844-819-4773, Claim# E9JCZ286T00 followed by  Same as Primary one Ref# 6114757644.
Called @ 844-819-4773  Spoke with Kanion sd no clm on file pt policy EFT on 03/01/2022 and pt not active on this dos,resubmit the claim Payer id# 37363,mailing add PO Box 8379. Promotions Department. Chicago, IL 60680-8379,TFL 365 days from the dos, Ref# kanion10142022 .                                                                                                                                                                                                                                                                                 F/UP ACTION : NEED TO REBILL
</t>
  </si>
  <si>
    <t xml:space="preserve">Called Health Net Seniority Plus @ 800-929-9224  spoke with Mark H tranfer the call @ 800-275-4737  Unable to get live rep, long hold call disconnected tired several times same issue hanppend, need to f/up later.                                                                                                                                                                                                                                                                                            F/UP ACTION : CALL BACK                                                                                                                        </t>
  </si>
  <si>
    <t>CALL BACK</t>
  </si>
  <si>
    <t>AUTH</t>
  </si>
  <si>
    <t xml:space="preserve"> PAID</t>
  </si>
  <si>
    <t>Not Pasted</t>
  </si>
  <si>
    <t>Pasted</t>
  </si>
  <si>
    <t>Hold</t>
  </si>
  <si>
    <t>Doubt</t>
  </si>
  <si>
    <t>Completed</t>
  </si>
  <si>
    <t>CALL- 10/17/22</t>
  </si>
  <si>
    <t>Called Blue Shield of CA @ 800-541-6652 Spoke with Jasper stated that Claim#224441098500 was received on 8/27/2022 Dnd on 10/7/2022 Dnd as Claim responsbile for captitated hospital Claim forwarded to Southern CA health care system Ph#8187020100 member id remains the same They dont have Mailing address. Ref#2229000129128 Therefore called Suthern CA health care system @818-702-0100 S/w Opearator Koren transferred Call to Claims dept going hold for 1 hr 30 mins Unble to reach live rep call got disconected automatically.
F/UP ACTION : NEED TO FOLLOW UP LATER.</t>
  </si>
  <si>
    <t>Called Blue Shield of CA @ 800-541-6652 Spoke with Jasper stated that Claim#224499361500 was received on 8/27/2022 Dnd on 9/7/2022 Dnd as Claim responsbile for captitated hospital Claim forwarded to Southern CA health care system Ph#8187020100 member id remains the same They dont have Mailing address. Ref#2229000129128 Therefore called Suthern CA health care system @818-702-0100 S/w Opearator Koren transferred Call to Claims dept going hold for 1 hr 30 mins Unble to reach live rep call got disconected automatically.
F/UP ACTION : NEED TO FOLLOW UP LATER.</t>
  </si>
  <si>
    <t>Called Blue Shield of CA @ 800-541-6652 Spoke with Jasper stated that Claim#225241806200 was received on 10/6/2022 Dnd on 10/7/2022 Dnd as Claim responsbile for captitated hospital Claim forwarded to Southern CA health care system Ph#8187020100 member id remains the same They dont have Mailing address. Ref#2229000129128 Therefore called Suthern CA health care system @818-702-0100 S/w Opearator Koren transferred Call to Claims dept going hold for 1 hr 30 mins Unble to reach live rep call got disconected automatically.
F/UP ACTION : NEED TO FOLLOW UP LATER.</t>
  </si>
  <si>
    <t>F/U LATER</t>
  </si>
  <si>
    <t>TONY</t>
  </si>
  <si>
    <t>VOICE MAIL</t>
  </si>
  <si>
    <t>Called prospect medical group @800-708-3230 Going hold for 40 mins reached voice mail Left a detail msg with the patient details, provider info, Claim information and patient account# to call us back to the phone# 866-284-2771, Extn# 701.
F/UP ACTION : LEFT VOICEMAIL.</t>
  </si>
  <si>
    <t>Called Molina/Medicare duals @800-357-0172 spoke with Zakaria sated that Claim#22236199768 was received on 8/23/2022 Dnd on 8/26/2022 Dnd as IPA responsbile IPA prospect medical group Ph#18007083230 member id remains the same they dont have the mailing address. Ref#sfa16218934. Therefore called prospect medical group @800-708-3230 Going hold for 40 mins reached voice mail Left a detail msg with the patient details, provider info, Claim information and patient account# to call us back to the phone# 866-284-2771, Extn# 701.
F/UP ACTION : LEFT VOICEMAIL.</t>
  </si>
  <si>
    <t>AS per software review Called Sharp community @ 858-499-2550 spoke with Missy stated that no claim on file for dos &amp; billed amnt , Enquired member is active from 1/1/2015 rep suggest resubmit Claims to address Pobox 939037 san diego CA 92193, No fax #, Tfl: 90 days from dos. Ref#5608869.
F/UP ACTION : NEED TO REBILL</t>
  </si>
  <si>
    <t>Called Alignment Health Plan @ 888-517-2247 Spoke with Daniel stated that claim#20220923921019500334 was received 9/22/2022 dnd on 9/29/2022 Dnd as IPA responsible IPA Prime care medical group, Ph#800-956-8000 extn : 5 ,6,9, memer id remains the same Ref#20221017501215300015. Therefore called Prime care medical group @800-956-8000 reached voice mail Left a detail msg with the patient details, provider info, Claim information and patient account# to call us back to the phone# 866-284-2771, Extn# 711.
F/UP ACTION : LEFT VOICEMAIL.</t>
  </si>
  <si>
    <t>Called Alignment Health Plan @ 888-517-2247 Spoke with Daniel stated that claim#20220923921019500341 was received 9/22/2022 dnd on 9/29/2022 Dnd as IPA responsible, IPA Prime care medical group, Ph#800-956-8000 extn : 5 ,6,9, member id remains the same Ref#20221017501215300014.  Therefore called Prime care medical group @800-956-8000 reached voice mail Left a detail msg with the patient details, provider info, Claim information and patient account# to call us back to the phone# 866-284-2771, Extn# 711.
F/UP ACTION : LEFT VOICEMAIL.</t>
  </si>
  <si>
    <t>Called Molina/Medicare duals @ Zakaria sated that Claim#22230469931 was received on 8/15/2022 Dnd on 8/22/2022 as IPA responsbile and IPA Sierra medical group Ph#6614802036 member id remains the same Ref#sfa16219493. Therefore called Sierra medical group @661-480-2036 Directly reached Voicemail Left a detail msg with the patient details, provider info, Claim information and patient account# to call us back to the phone# 866-284-2771, Extn# 701.
F/UP ACTION : LEFT VOICEMAIL.</t>
  </si>
  <si>
    <t>Called IEHP Direct Auth @ 866-223-4347 Spoke with Raylene stated that Claim#0049707673 was received on 8/31/2022 dnd on 9/8/2022 dnd as IPA responsbile and IPA is Alphacare medical group ph#8444262264 member id remains the same , they dont have mailing address ref#sl027613353. Therefore called Alphacare medical group @844-426-2264 reached voice mail Left a detail msg with the patient details, provider info, Claim information and patient account# to call us back to the phone# 866-284-2771, Extn# 703.
F/UP ACTION : LEFT VOICEMAIL.</t>
  </si>
  <si>
    <t>Notes pasted</t>
  </si>
  <si>
    <t>Notes Pasted</t>
  </si>
  <si>
    <t>Audit Feedback</t>
  </si>
  <si>
    <t>Correct</t>
  </si>
  <si>
    <t>Mahendiran S</t>
  </si>
  <si>
    <t>-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</si>
</sst>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0_ 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1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Palatino Linotype"/>
      <family val="1"/>
    </font>
    <font>
      <sz val="10"/>
      <color theme="1"/>
      <name val="Calibri"/>
      <family val="2"/>
      <scheme val="minor"/>
    </font>
    <font>
      <sz val="1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4" fontId="0" fillId="3" borderId="1" xfId="0" applyNumberFormat="1" applyFill="1" applyBorder="1" applyAlignment="1">
      <alignment horizontal="left" vertical="top" wrapText="1"/>
    </xf>
  </cellXfs>
  <cellStyles count="2">
    <cellStyle name="Normal" xfId="0" builtinId="0"/>
    <cellStyle name="Style 1" xfId="1"/>
  </cellStyles>
  <dxfs count="4">
    <dxf>
      <font>
        <i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svl-74" refreshedDate="44848.768376736101" createdVersion="3" refreshedVersion="3" minRefreshableVersion="3" recordCount="32">
  <cacheSource type="worksheet">
    <worksheetSource ref="A1:AJ33" sheet="Calls"/>
  </cacheSource>
  <cacheFields count="35">
    <cacheField name="F/U Date" numFmtId="14">
      <sharedItems containsSemiMixedTypes="0" containsNonDate="0" containsString="0"/>
    </cacheField>
    <cacheField name="Code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Assignee" numFmtId="0">
      <sharedItems containsSemiMixedTypes="0" containsNonDate="0" containsString="0"/>
    </cacheField>
    <cacheField name="Pat ACC#" numFmtId="0">
      <sharedItems containsSemiMixedTypes="0" containsNonDate="0" containsString="0"/>
    </cacheField>
    <cacheField name="Patient Name" numFmtId="0">
      <sharedItems containsSemiMixedTypes="0" containsNonDate="0" containsString="0"/>
    </cacheField>
    <cacheField name="Date Added" numFmtId="14">
      <sharedItems containsSemiMixedTypes="0" containsNonDate="0" containsString="0"/>
    </cacheField>
    <cacheField name="Case" numFmtId="0">
      <sharedItems containsSemiMixedTypes="0" containsNonDate="0" containsString="0"/>
    </cacheField>
    <cacheField name="BILLING CODE" numFmtId="0">
      <sharedItems containsSemiMixedTypes="0" containsNonDate="0" containsString="0"/>
    </cacheField>
    <cacheField name="Ins code" numFmtId="1">
      <sharedItems containsSemiMixedTypes="0" containsNonDate="0" containsString="0"/>
    </cacheField>
    <cacheField name="Insurance name" numFmtId="0">
      <sharedItems containsSemiMixedTypes="0" containsNonDate="0" containsString="0"/>
    </cacheField>
    <cacheField name="Date of service" numFmtId="0">
      <sharedItems containsSemiMixedTypes="0" containsNonDate="0" containsString="0"/>
    </cacheField>
    <cacheField name="Balance" numFmtId="164">
      <sharedItems containsSemiMixedTypes="0" containsNonDate="0" containsString="0"/>
    </cacheField>
    <cacheField name="Reason" numFmtId="0">
      <sharedItems containsMixedTypes="1" containsNumber="1" containsInteger="1" count="4">
        <s v="B11"/>
        <n v="109"/>
        <s v="45,B11"/>
        <n v="18"/>
      </sharedItems>
    </cacheField>
    <cacheField name="DOS" numFmtId="0">
      <sharedItems containsSemiMixedTypes="0" containsNonDate="0" containsString="0"/>
    </cacheField>
    <cacheField name="Form" numFmtId="0">
      <sharedItems containsSemiMixedTypes="0" containsNonDate="0" containsString="0"/>
    </cacheField>
    <cacheField name="Location" numFmtId="0">
      <sharedItems containsSemiMixedTypes="0" containsNonDate="0" containsString="0"/>
    </cacheField>
    <cacheField name="Provider code" numFmtId="0">
      <sharedItems containsSemiMixedTypes="0" containsNonDate="0" containsString="0"/>
    </cacheField>
    <cacheField name="Dataset" numFmtId="0">
      <sharedItems count="10">
        <s v="nguyen dat"/>
        <s v="ramc"/>
        <s v="miller"/>
        <s v="phs"/>
        <s v="rao"/>
        <s v="kaizen"/>
        <s v="moyer"/>
        <s v="sanders"/>
        <s v="sdsnf"/>
        <s v="ordonezmd"/>
      </sharedItems>
    </cacheField>
    <cacheField name="Analysis comments" numFmtId="0">
      <sharedItems containsSemiMixedTypes="0" containsNonDate="0" containsString="0"/>
    </cacheField>
    <cacheField name="Analysis by" numFmtId="0">
      <sharedItems containsSemiMixedTypes="0" containsNonDate="0" containsString="0"/>
    </cacheField>
    <cacheField name="Analysis date" numFmtId="14">
      <sharedItems containsSemiMixedTypes="0" containsNonDate="0" containsString="0"/>
    </cacheField>
    <cacheField name="Caller Comments" numFmtId="0">
      <sharedItems containsSemiMixedTypes="0" containsNonDate="0" containsString="0"/>
    </cacheField>
    <cacheField name="AR code" numFmtId="0">
      <sharedItems containsSemiMixedTypes="0" containsNonDate="0" containsString="0"/>
    </cacheField>
    <cacheField name="Office" numFmtId="0">
      <sharedItems containsSemiMixedTypes="0" containsNonDate="0" containsString="0"/>
    </cacheField>
    <cacheField name="Called By" numFmtId="0">
      <sharedItems containsSemiMixedTypes="0" containsNonDate="0" containsString="0"/>
    </cacheField>
    <cacheField name="Called Date" numFmtId="0">
      <sharedItems containsSemiMixedTypes="0" containsNonDate="0" containsString="0"/>
    </cacheField>
    <cacheField name="Call-In" numFmtId="0">
      <sharedItems containsSemiMixedTypes="0" containsNonDate="0" containsString="0"/>
    </cacheField>
    <cacheField name="Call-Out" numFmtId="0">
      <sharedItems containsSemiMixedTypes="0" containsNonDate="0" containsString="0"/>
    </cacheField>
    <cacheField name="Enter Follow-up Notes Pasted/Not Pasted" numFmtId="0">
      <sharedItems containsSemiMixedTypes="0" containsNonDate="0" containsString="0"/>
    </cacheField>
    <cacheField name="APMB User" numFmtId="0">
      <sharedItems containsSemiMixedTypes="0" containsNonDate="0" containsString="0"/>
    </cacheField>
    <cacheField name="Follow-up Date" numFmtId="0">
      <sharedItems containsSemiMixedTypes="0" containsNonDate="0" containsString="0"/>
    </cacheField>
    <cacheField name="Audit by/Checked by" numFmtId="0">
      <sharedItems containsSemiMixedTypes="0" containsNonDate="0" containsString="0"/>
    </cacheField>
    <cacheField name="Audited on" numFmtId="0">
      <sharedItems containsSemiMixedTypes="0" containsNonDate="0" containsString="0"/>
    </cacheField>
    <cacheField name="Status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d v="2022-10-10T00:00:00"/>
    <s v="DNIAL"/>
    <s v="Following note is triggered from Remittance.  Per visit denial payment, tracking by percentage. Visit Case: GM001  DOS: 11-13-21 Expected:                         425.34$ Required:                           1.00% Posted Percentage:                  0.00% Total allowed by payment:           0.00$ Percent Difference:                 1.00% Visit Case: GM001  DOS: 11-15-21 Expected:                         220.16$ Required:                           1.00% Posted Percentage:                  0.00% Total allowed by payment:           0.00$ Percent Difference:                 1.00% Visit Case: GM001  DOS: 11-17-21 Expected:                         209.34$ Required:                           1.00% Posted Percentage:                  0.00% Total allowed by payment:           0.00$ Percent Difference:                 1.00%   Settings from Coding Edits - Source FC: PI   Hold Reason Code:          B11  &gt;     470.00$"/>
    <s v="AZ"/>
    <n v="15075"/>
    <s v="Bremner, Carter"/>
    <d v="2022-10-10T00:00:00"/>
    <s v="GM001"/>
    <s v="A"/>
    <n v="12145"/>
    <s v="Prospect Medical Group"/>
    <s v="11-11-21 - 11-17-21"/>
    <n v="854.84"/>
    <x v="0"/>
    <m/>
    <s v="A837P"/>
    <s v="0001"/>
    <n v="1"/>
    <x v="0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4T00:00:00"/>
    <s v="DNIAL"/>
    <s v="Following note is triggered from Remittance.  Per visit denial payment, tracking by percentage. Visit Case: GM001  DOS: 08-08-22 Expected:                         788.80$ Required:                           1.00% Posted Percentage:                  0.00% Total allowed by payment:           0.00$ Percent Difference:                 1.00%   Settings from Coding Edits - Source FC: PI   Hold Reason Code:          B11  &gt;    1435.00$"/>
    <s v="AZ"/>
    <s v="0003430"/>
    <s v="Vincent, Roger"/>
    <d v="2022-09-14T00:00:00"/>
    <s v="GM001"/>
    <s v="A"/>
    <n v="11914"/>
    <s v="IEHP Direct Auth"/>
    <s v="08-02-22 - 08-08-22"/>
    <n v="788.8"/>
    <x v="0"/>
    <m/>
    <s v="A837P"/>
    <n v="1004"/>
    <s v="AK"/>
    <x v="1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2T00:00:00"/>
    <s v="DNIAL"/>
    <s v="Following note is triggered from Remittance.  Per visit denial payment, tracking by percentage. Visit Case: BH001  DOS: 08-06-22 Expected:                         150.96$ Required:                           1.00% Posted Percentage:                  0.00% Total allowed by payment:           0.00$ Percent Difference:                 1.00% Visit Case: BH001  DOS: 08-08-22 Expected:                          75.48$ Required:                           1.00% Posted Percentage:                  0.00% Total allowed by payment:           0.00$ Percent Difference:                 1.00% Visit Case: BH001  DOS: 08-04-22 Expected:                         323.07$ Required:                           1.00% Posted Percentage:                  0.00% Total allowed by payment:           0.00$ Percent Difference:                 1.00%   Settings from Coding Edits - Source FC: A   Hold Reason Code:          109  &gt;     705.00$"/>
    <s v="AZ"/>
    <s v="07197"/>
    <s v="Coleman, Kalel Rebecca"/>
    <d v="2022-10-12T00:00:00"/>
    <s v="BH001"/>
    <s v="A"/>
    <n v="10154"/>
    <s v="Aetna Healthcare"/>
    <s v="07-31-22 - 08-08-22"/>
    <n v="549.51"/>
    <x v="1"/>
    <m/>
    <s v="A837P"/>
    <s v="0014"/>
    <s v=""/>
    <x v="2"/>
    <s v="Claim denied as CO-109. Please call and get the correct payer with claim status."/>
    <s v="Mahee"/>
    <d v="2022-10-14T00:00:00"/>
    <m/>
    <s v="CALL- 10/14/22"/>
    <m/>
    <m/>
    <m/>
    <m/>
    <m/>
    <m/>
    <m/>
    <m/>
    <m/>
    <m/>
    <m/>
  </r>
  <r>
    <d v="2022-09-06T00:00:00"/>
    <s v="DNIAL"/>
    <s v="Following note is triggered from Remittance.  Per visit denial payment, tracking by percentage. Visit Case: GM001  DOS: 08-10-22 Expected:                         427.57$ Required:                           1.00% Posted Percentage:                  0.00% Total allowed by payment:           0.00$ Percent Difference:                -1.00%   Settings from Coding Edits - Source FC: BS   Adjustment Reason Code:     45  &gt;      21.38$ Hold Reason Code:          B11  &gt;     406.19$"/>
    <s v="AZ"/>
    <n v="18872"/>
    <s v="Gunther, Craig A"/>
    <d v="2022-09-06T00:00:00"/>
    <s v="GM001"/>
    <s v="A"/>
    <n v="10007"/>
    <s v="Blue Shield of CA"/>
    <s v="08-08-22 - 08-10-22"/>
    <n v="406.19"/>
    <x v="2"/>
    <m/>
    <s v="A837P"/>
    <s v="0001"/>
    <s v="JDB"/>
    <x v="0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01T00:00:00"/>
    <s v="DNIAL"/>
    <s v="Following note is triggered from Remittance.  Per visit denial payment, tracking by percentage. Visit Case: GM001  DOS: 08-10-22 Expected:                         263.24$ Required:                           1.00% Posted Percentage:                  0.00% Total allowed by payment:           0.00$ Percent Difference:                -1.00% Visit Case: GM001  DOS: 08-15-22 Expected:                         141.85$ Required:                           1.00% Posted Percentage:                  0.00% Total allowed by payment:           0.00$ Percent Difference:                -1.00%   Settings from Coding Edits - Source FC: BS   Adjustment Reason Code:     45  &gt;      26.31$ Hold Reason Code:          B11  &gt;     378.78$"/>
    <s v="AZ"/>
    <n v="18872"/>
    <s v="Gunther, Craig A"/>
    <d v="2022-08-29T00:00:00"/>
    <s v="GM001"/>
    <s v="A"/>
    <n v="10007"/>
    <s v="Blue Shield of CA"/>
    <s v="08-10-22 - 08-15-22"/>
    <n v="405.09"/>
    <x v="2"/>
    <m/>
    <s v="A837P"/>
    <s v="0106"/>
    <n v="1"/>
    <x v="0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2T00:00:00"/>
    <s v="DNIAL"/>
    <s v="Following note is triggered from Remittance.  Per visit denial payment, tracking by percentage. Visit Case: BH001  DOS: 08-28-22 Expected:                         397.98$ Required:                           1.00% Posted Percentage:                  0.00% Total allowed by payment:           0.00$ Percent Difference:                 1.00%   Settings from Coding Edits - Source FC: BC   Hold Reason Code:          109  &gt;     550.00$"/>
    <s v="AZ"/>
    <s v="0043851"/>
    <s v="Hatridge, John R"/>
    <d v="2022-09-12T00:00:00"/>
    <s v="BH001"/>
    <s v="A"/>
    <n v="10005"/>
    <s v="Blue Cross Of CA"/>
    <s v="08-25-22 - 08-28-22"/>
    <n v="397.98"/>
    <x v="1"/>
    <m/>
    <s v="A837P"/>
    <s v="0002"/>
    <s v="TN"/>
    <x v="3"/>
    <s v="Claim denied as CO-109. Please call and get the correct payer with claim status."/>
    <s v="Mahee"/>
    <d v="2022-10-14T00:00:00"/>
    <m/>
    <s v="CALL- 10/14/22"/>
    <m/>
    <m/>
    <m/>
    <m/>
    <m/>
    <m/>
    <m/>
    <m/>
    <m/>
    <m/>
    <m/>
  </r>
  <r>
    <d v="2022-09-29T00:00:00"/>
    <s v="DNIAL"/>
    <s v="Following note is triggered from Remittance.  Per visit denial payment, tracking by percentage. Visit Case: BH001  DOS: 08-15-22 Expected:                         390.77$ Required:                           1.00% Posted Percentage:                  0.00% Total allowed by payment:           0.00$ Percent Difference:                 1.00%   Settings from Coding Edits - Source FC: MO   Hold Reason Code:          B11  &gt;     530.00$"/>
    <s v="AZ"/>
    <s v="0027058"/>
    <s v="Younger, Tamara L"/>
    <d v="2022-08-30T00:00:00"/>
    <s v="BH001"/>
    <s v="A"/>
    <n v="11710"/>
    <s v="Molina/Medicare duals"/>
    <s v="08-11-22 - 08-15-22"/>
    <n v="390.77"/>
    <x v="0"/>
    <m/>
    <s v="A837P"/>
    <s v="0006"/>
    <s v="TN"/>
    <x v="3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09T00:00:00"/>
    <s v="DNIAL"/>
    <s v="Following note is triggered from Remittance.  Per visit denial payment, tracking by percentage. Visit Case: BH001  DOS: 07-28-22 Expected:                         208.17$ Required:                           1.00% Posted Percentage:                  0.00% Total allowed by payment:           0.00$ Percent Difference:                 1.00% Visit Case: BH001  DOS: 07-29-22 Expected:                         107.69$ Required:                           1.00% Posted Percentage:                  0.00% Total allowed by payment:           0.00$ Percent Difference:                 1.00%   Settings from Coding Edits - Source FC: A   Hold Reason Code:          B11  &gt;     390.00$"/>
    <s v="AZ"/>
    <s v="0002658"/>
    <s v="Myers, Roby D"/>
    <d v="2022-09-09T00:00:00"/>
    <s v="BH001"/>
    <s v="A"/>
    <n v="10154"/>
    <s v="Aetna Healthcare"/>
    <s v="07-28-22 - 07-29-22"/>
    <n v="315.86"/>
    <x v="0"/>
    <m/>
    <s v="A837P"/>
    <s v="0005"/>
    <s v="SR"/>
    <x v="4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3T00:00:00"/>
    <s v="DNIAL"/>
    <s v="Following note is triggered from Remittance.  Per visit denial payment, tracking by percentage. Visit Case: BH001  DOS: 08-24-22 Expected:                         298.11$ Required:                           1.00% Posted Percentage:                  0.00% Total allowed by payment:           0.00$ Percent Difference:                 1.00%   Settings from Coding Edits - Source FC: M   Hold Reason Code:           18  &gt;     210.00$"/>
    <s v="AZ"/>
    <s v="0001062"/>
    <s v="Layton, Maddelyn"/>
    <d v="2022-10-13T00:00:00"/>
    <s v="BH001"/>
    <s v="A"/>
    <n v="10996"/>
    <s v="Human Affairs International"/>
    <s v="08-24-22 - 08-24-22"/>
    <n v="298.11"/>
    <x v="3"/>
    <m/>
    <s v="A837P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09-19T00:00:00"/>
    <s v="DNIAL"/>
    <s v="Following note is triggered from Remittance.  Per visit denial payment, tracking by percentage. Visit Case: BH001  DOS: 07-24-22 Expected:                          70.14$ Required:                           1.00% Posted Percentage:                  0.00% Total allowed by payment:           0.00$ Percent Difference:                 1.00% Visit Case: BH001  DOS: 07-27-22 Expected:                         211.73$ Required:                           1.00% Posted Percentage:                  0.00% Total allowed by payment:           0.00$ Percent Difference:                 1.00%   Settings from Coding Edits - Source FC: BC   Hold Reason Code:          109  &gt;     405.00$"/>
    <s v="AZ"/>
    <n v="11326"/>
    <s v="Germain, Joshua"/>
    <d v="2022-09-19T00:00:00"/>
    <s v="BH001"/>
    <s v="A"/>
    <n v="10005"/>
    <s v="Blue Cross Of CA"/>
    <s v="07-24-22 - 07-27-22"/>
    <n v="281.87"/>
    <x v="1"/>
    <m/>
    <s v="A837P"/>
    <s v="0014"/>
    <n v="1"/>
    <x v="6"/>
    <s v="Claim denied as CO-109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03T00:00:00"/>
    <s v="DNIAL"/>
    <s v="Following note is triggered from Remittance.  Per visit denial payment, tracking by percentage. Visit Case: BH001  DOS: 09-12-22 Expected:                         239.25$ Required:                           1.00% Posted Percentage:                  0.00% Total allowed by payment:           0.00$ Percent Difference:                -1.00%   Settings from Coding Edits - Source FC: A   Hold Reason Code:          109  &gt;     250.00$"/>
    <s v="AZ"/>
    <s v="0016881"/>
    <s v="Fitgerald, Michael H"/>
    <d v="2022-10-03T00:00:00"/>
    <s v="BH001"/>
    <s v="A"/>
    <n v="10154"/>
    <s v="Aetna Healthcare"/>
    <s v="09-12-22 - 09-12-22"/>
    <n v="239.25"/>
    <x v="1"/>
    <m/>
    <s v="A837P"/>
    <s v="0034"/>
    <s v="DS"/>
    <x v="7"/>
    <s v="Claim denied as CO-109. Please call and get the correct payer with claim status."/>
    <s v="Mahee"/>
    <d v="2022-10-14T00:00:00"/>
    <m/>
    <s v="CALL- 10/14/22"/>
    <m/>
    <m/>
    <m/>
    <m/>
    <m/>
    <m/>
    <m/>
    <m/>
    <m/>
    <m/>
    <m/>
  </r>
  <r>
    <d v="2022-09-28T00:00:00"/>
    <s v="DNIAL"/>
    <s v="Following note is triggered from Remittance.  Per visit denial payment, tracking by percentage. Visit Case: GM001  DOS: 08-31-22 Expected:                         230.91$ Required:                           1.00% Posted Percentage:                  0.00% Total allowed by payment:           0.00$ Percent Difference:                 1.00%   Settings from Coding Edits - Source FC: PI   Hold Reason Code:          B11  &gt;     250.00$"/>
    <s v="AZ"/>
    <n v="18951"/>
    <s v="Venzon, Ponciano G"/>
    <d v="2022-09-28T00:00:00"/>
    <s v="GM001"/>
    <s v="A"/>
    <n v="10183"/>
    <s v="Humana Claims"/>
    <s v="08-31-22 - 08-31-22"/>
    <n v="230.91"/>
    <x v="0"/>
    <m/>
    <s v="A837P"/>
    <s v="0064"/>
    <s v="MB"/>
    <x v="0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2T00:00:00"/>
    <s v="DNIAL"/>
    <s v="Following note is triggered from Remittance.  Per visit denial payment, tracking by percentage. Visit Case: GM001  DOS: 09-19-22 Expected:                         230.91$ Required:                           1.00% Posted Percentage:                  0.00% Total allowed by payment:           0.00$ Percent Difference:                 1.00%   Settings from Coding Edits - Source FC: A   Hold Reason Code:          B11  &gt;     250.00$"/>
    <s v="AZ"/>
    <n v="19154"/>
    <s v="Ramos, Roberta"/>
    <d v="2022-10-12T00:00:00"/>
    <s v="GM001"/>
    <s v="A"/>
    <n v="10154"/>
    <s v="Aetna Healthcare"/>
    <s v="09-19-22 - 09-19-22"/>
    <n v="230.91"/>
    <x v="0"/>
    <m/>
    <s v="A837P"/>
    <s v="0106"/>
    <s v="MB"/>
    <x v="0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09-19T00:00:00"/>
    <s v="DNIAL"/>
    <s v="Following note is triggered from Remittance.  Per visit denial payment, tracking by percentage. Visit Case: BH001  DOS: 09-09-22 Expected:                         224.24$ Required:                           1.00% Posted Percentage:                  0.00% Total allowed by payment:           0.00$ Percent Difference:                 1.00%   Settings from Coding Edits - Source FC: HN   Hold Reason Code:          B11  &gt;     390.00$"/>
    <s v="AZ"/>
    <s v="07166"/>
    <s v="Charles, Victoria L"/>
    <d v="2022-09-19T00:00:00"/>
    <s v="BH001"/>
    <s v="A"/>
    <n v="10697"/>
    <s v="Health Net Seniority Plus"/>
    <s v="09-07-22 - 09-09-22"/>
    <n v="224.24"/>
    <x v="0"/>
    <m/>
    <s v="A837P"/>
    <s v="0005"/>
    <n v="1"/>
    <x v="2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2T00:00:00"/>
    <s v="DNIAL"/>
    <s v="Following note is triggered from Remittance.  Per visit denial payment, tracking by percentage. Visit Case: BH001  DOS: 08-22-22 Expected:                         196.51$ Required:                           1.00% Posted Percentage:                  0.00% Total allowed by payment:           0.00$ Percent Difference:                 1.00%   Settings from Coding Edits - Source FC: BC   Hold Reason Code:          109  &gt;     350.00$"/>
    <s v="AZ"/>
    <s v="0001148"/>
    <s v="Begun, Jana"/>
    <d v="2022-10-12T00:00:00"/>
    <s v="BH001"/>
    <s v="A"/>
    <n v="10005"/>
    <s v="Blue Cross Of CA"/>
    <s v="08-22-22 - 08-22-22"/>
    <n v="196.51"/>
    <x v="1"/>
    <m/>
    <s v="A837P"/>
    <s v="TELEH"/>
    <s v="HA"/>
    <x v="5"/>
    <s v="Claim denied as CO-109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1T00:00:00"/>
    <s v="DNIAL"/>
    <s v="Following note is triggered from Remittance.  Per visit denial payment, tracking by percentage. Visit Case: BH001  DOS: 07-26-22 Expected:                         196.51$ Required:                           1.00% Posted Percentage:                  0.00% Total allowed by payment:           0.00$ Percent Difference:                 1.00%   Settings from Coding Edits - Source FC: BC   Hold Reason Code:           18  &gt;     350.00$"/>
    <s v="AZ"/>
    <s v="0001309"/>
    <s v="Rosenfeld, Raizy"/>
    <d v="2022-10-11T00:00:00"/>
    <s v="BH001"/>
    <s v="A"/>
    <n v="10005"/>
    <s v="Blue Cross Of CA"/>
    <s v="07-26-22 - 07-26-22"/>
    <n v="196.51"/>
    <x v="3"/>
    <m/>
    <s v="A837P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10-12T00:00:00"/>
    <s v="DNIAL"/>
    <s v="Following note is triggered from Remittance.  Per visit denial payment, tracking by percentage. Visit Case: BH001  DOS: 08-22-22 Expected:                         196.51$ Required:                           1.00% Posted Percentage:                  0.00% Total allowed by payment:           0.00$ Percent Difference:                 1.00%   Settings from Coding Edits - Source FC: UBH   Hold Reason Code:          109  &gt;     350.00$"/>
    <s v="AZ"/>
    <s v="0001148"/>
    <s v="Begun, Jana"/>
    <d v="2022-10-12T00:00:00"/>
    <s v="BH001"/>
    <s v="A"/>
    <n v="10039"/>
    <s v="United Behavioral Health"/>
    <s v="08-22-22 - 08-22-22"/>
    <n v="196.51"/>
    <x v="1"/>
    <m/>
    <s v="A837P"/>
    <s v="TELEH"/>
    <s v="HA"/>
    <x v="5"/>
    <s v="Claim denied as CO-109. Please call and get the correct payer with claim status."/>
    <s v="Mahee"/>
    <d v="2022-10-14T00:00:00"/>
    <m/>
    <s v="CALL- 10/14/22"/>
    <m/>
    <m/>
    <m/>
    <m/>
    <m/>
    <m/>
    <m/>
    <m/>
    <m/>
    <m/>
    <m/>
  </r>
  <r>
    <d v="2022-09-29T00:00:00"/>
    <s v="DNIAL"/>
    <s v="Following note is triggered from Remittance.  Per visit denial payment, tracking by percentage. Visit Case: GM001  DOS: 08-28-22 Expected:                          96.71$ Required:                           1.00% Posted Percentage:                  0.00% Total allowed by payment:           0.00$ Percent Difference:                 1.00% Visit Case: GM001  DOS: 09-05-22 Expected:                          96.71$ Required:                           1.00% Posted Percentage:                  0.00% Total allowed by payment:           0.00$ Percent Difference:                 1.00%   Settings from Coding Edits - Source FC: PI   Hold Reason Code:          B11  &gt;     200.00$"/>
    <s v="AZ"/>
    <s v="05537"/>
    <s v="Morehouse, Natalia"/>
    <d v="2022-09-29T00:00:00"/>
    <s v="GM001"/>
    <s v="A"/>
    <n v="12187"/>
    <s v="Alignment Health Plan"/>
    <s v="08-28-22 - 09-05-22"/>
    <n v="193.42"/>
    <x v="0"/>
    <m/>
    <s v="A837P"/>
    <s v="0070"/>
    <s v="JB"/>
    <x v="8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09T00:00:00"/>
    <s v="DNIAL"/>
    <s v="Following note is triggered from Remittance.  Per visit denial payment, tracking by percentage. Visit Case: BH001  DOS: 07-29-22 Expected:                         192.81$ Required:                           1.00% Posted Percentage:                  0.00% Total allowed by payment:           0.00$ Percent Difference:                 1.00%   Settings from Coding Edits - Source FC: BS   Hold Reason Code:          109  &gt;     195.00$"/>
    <s v="AZ"/>
    <s v="0003835"/>
    <s v="Fan, Calvin"/>
    <d v="2022-09-09T00:00:00"/>
    <s v="BH001"/>
    <s v="A"/>
    <n v="10007"/>
    <s v="Blue Shield of CA"/>
    <s v="07-29-22 - 07-29-22"/>
    <n v="192.81"/>
    <x v="1"/>
    <m/>
    <s v="A837P"/>
    <s v="0019"/>
    <s v="SR"/>
    <x v="4"/>
    <s v="Claim denied as CO-109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0T00:00:00"/>
    <s v="DNIAL"/>
    <s v="Following note is triggered from Remittance.  Per visit denial payment, tracking by percentage. Visit Case: GM001  DOS: 09-05-22 Expected:                          95.88$ Required:                           1.00% Posted Percentage:                  0.00% Total allowed by payment:           0.00$ Percent Difference:                -1.00% Visit Case: GM001  DOS: 09-07-22 Expected:                          95.88$ Required:                           1.00% Posted Percentage:                  0.00% Total allowed by payment:           0.00$ Percent Difference:                -1.00%   Settings from Coding Edits - Source FC: BS   Adjustment Reason Code:     45  &gt;       8.02$ Hold Reason Code:          B11  &gt;     183.74$"/>
    <s v="AZ"/>
    <n v="18872"/>
    <s v="Gunther, Craig A"/>
    <d v="2022-10-10T00:00:00"/>
    <s v="GM001"/>
    <s v="A"/>
    <n v="10007"/>
    <s v="Blue Shield of CA"/>
    <s v="09-05-22 - 09-07-22"/>
    <n v="183.74"/>
    <x v="2"/>
    <m/>
    <s v="A837P"/>
    <s v="0106"/>
    <s v="MB"/>
    <x v="0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09-28T00:00:00"/>
    <s v="DNIAL"/>
    <s v="Following note is triggered from Remittance.  Per visit denial payment, tracking by percentage. Visit Case: GM001  DOS: 06-03-22 Expected:                         174.32$ Required:                           1.00% Posted Percentage:                  0.00% Total allowed by payment:           0.00$ Percent Difference:                -1.00%   Settings from Coding Edits - Source FC: BS   Hold Reason Code:          B11  &gt;     190.00$"/>
    <s v="AZ"/>
    <s v="0001396"/>
    <s v="Stufkosky, Nannine"/>
    <d v="2022-09-28T00:00:00"/>
    <s v="GM001"/>
    <s v="B"/>
    <n v="10007"/>
    <s v="Blue Shield of CA"/>
    <s v="06-03-22 - 06-03-22"/>
    <n v="174.32"/>
    <x v="0"/>
    <m/>
    <s v="A837P"/>
    <s v="0068"/>
    <s v="KH"/>
    <x v="9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10T00:00:00"/>
    <s v="ROPEN"/>
    <s v="Now we have a notice in the acct for duplicate claim, this was the corrected claim, need to contact ins  Claim has balance and is not closed."/>
    <s v="AZ"/>
    <s v="0000646"/>
    <s v="Latifi, Fortesa"/>
    <d v="2022-10-10T00:00:00"/>
    <s v="BH001"/>
    <s v="A"/>
    <n v="10996"/>
    <s v="Human Affairs International"/>
    <s v="08-04-22 - 08-04-22"/>
    <n v="140.80000000000001"/>
    <x v="3"/>
    <m/>
    <s v="A837P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09-27T00:00:00"/>
    <s v="DNIAL"/>
    <s v="Following note is triggered from Remittance.  Per visit denial payment, tracking by percentage. Visit Case: BH001  DOS: 09-12-22 Expected:                         112.12$ Required:                           1.00% Posted Percentage:                  0.00% Total allowed by payment:           0.00$ Percent Difference:                 1.00%   Settings from Coding Edits - Source FC: HN   Hold Reason Code:          B11  &gt;     195.00$"/>
    <s v="AZ"/>
    <s v="07166"/>
    <s v="Charles, Victoria L"/>
    <d v="2022-09-27T00:00:00"/>
    <s v="BH001"/>
    <s v="A"/>
    <n v="10697"/>
    <s v="Health Net Seniority Plus"/>
    <s v="09-12-22 - 09-12-22"/>
    <n v="112.12"/>
    <x v="0"/>
    <m/>
    <s v="A837P"/>
    <s v="0005"/>
    <n v="1"/>
    <x v="2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09T00:00:00"/>
    <s v="DNIAL"/>
    <s v="Following note is triggered from Remittance.  Per visit denial payment, tracking by percentage. Visit Case: BH001  DOS: 08-01-22 Expected:                         111.71$ Required:                           1.00% Posted Percentage:                  0.00% Total allowed by payment:           0.00$ Percent Difference:                 1.00%   Settings from Coding Edits - Source FC: A   Hold Reason Code:          B11  &gt;     145.00$"/>
    <s v="AZ"/>
    <s v="0002658"/>
    <s v="Myers, Roby D"/>
    <d v="2022-09-09T00:00:00"/>
    <s v="BH001"/>
    <s v="A"/>
    <n v="10154"/>
    <s v="Aetna Healthcare"/>
    <s v="08-01-22 - 08-01-22"/>
    <n v="111.71"/>
    <x v="0"/>
    <m/>
    <s v="A837P"/>
    <s v="0005"/>
    <s v="SR"/>
    <x v="4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03T00:00:00"/>
    <s v="ROPEN"/>
    <s v="Claim has balance and is not closed."/>
    <s v="AZ"/>
    <s v="0001310"/>
    <s v="Pineda, Lawrence D"/>
    <d v="2022-10-03T00:00:00"/>
    <s v="BH001"/>
    <s v="A"/>
    <n v="10063"/>
    <s v="CIGNA BEHAVIORAL HEALTH"/>
    <s v="07-26-22 - 07-26-22"/>
    <n v="101.6"/>
    <x v="3"/>
    <m/>
    <s v="A837P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10-10T00:00:00"/>
    <s v="ROPEN"/>
    <s v="Claim has balance and is not closed."/>
    <s v="AZ"/>
    <s v="0001174"/>
    <s v="Heredia, Lucia"/>
    <d v="2022-10-10T00:00:00"/>
    <s v="BH001"/>
    <s v="A"/>
    <n v="10996"/>
    <s v="Human Affairs International"/>
    <s v="05-05-22 - 05-05-22"/>
    <n v="101.6"/>
    <x v="3"/>
    <m/>
    <s v="A837P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10-10T00:00:00"/>
    <s v="ROPEN"/>
    <s v="Claim has balance and is not closed."/>
    <s v="AZ"/>
    <s v="0001174"/>
    <s v="Heredia, Lucia"/>
    <d v="2022-10-10T00:00:00"/>
    <s v="BH001"/>
    <s v="A"/>
    <n v="10996"/>
    <s v="Human Affairs International"/>
    <s v="05-05-22 - 05-05-22"/>
    <n v="101.6"/>
    <x v="3"/>
    <m/>
    <s v="HCFAB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10-10T00:00:00"/>
    <s v="ROPEN"/>
    <s v="Claim has balance and is not closed."/>
    <s v="AZ"/>
    <s v="0001174"/>
    <s v="Heredia, Lucia"/>
    <d v="2022-10-10T00:00:00"/>
    <s v="BH001"/>
    <s v="A"/>
    <n v="10996"/>
    <s v="Human Affairs International"/>
    <s v="05-05-22 - 05-05-22"/>
    <n v="101.6"/>
    <x v="3"/>
    <m/>
    <s v="A837P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10-10T00:00:00"/>
    <s v="ROPEN"/>
    <s v="Claim has balance and is not closed."/>
    <s v="AZ"/>
    <s v="0001174"/>
    <s v="Heredia, Lucia"/>
    <d v="2022-10-10T00:00:00"/>
    <s v="BH001"/>
    <s v="A"/>
    <n v="10996"/>
    <s v="Human Affairs International"/>
    <s v="05-05-22 - 05-05-22"/>
    <n v="101.6"/>
    <x v="3"/>
    <m/>
    <s v="A837P"/>
    <s v="KBC"/>
    <s v="MA"/>
    <x v="5"/>
    <s v="Claim denied CO-18, Please call and get the originial status."/>
    <s v="Mahee"/>
    <d v="2022-10-14T00:00:00"/>
    <m/>
    <s v="CALL- 10/14/22"/>
    <m/>
    <m/>
    <m/>
    <m/>
    <m/>
    <m/>
    <m/>
    <m/>
    <m/>
    <m/>
    <m/>
  </r>
  <r>
    <d v="2022-09-29T00:00:00"/>
    <s v="DNIAL"/>
    <s v="Following note is triggered from Remittance.  Per visit denial payment, tracking by percentage. Visit Case: GM001  DOS: 09-10-22 Expected:                          96.71$ Required:                           1.00% Posted Percentage:                  0.00% Total allowed by payment:           0.00$ Percent Difference:                 1.00%   Settings from Coding Edits - Source FC: PI   Hold Reason Code:          B11  &gt;     100.00$"/>
    <s v="AZ"/>
    <s v="05537"/>
    <s v="Morehouse, Natalia"/>
    <d v="2022-09-29T00:00:00"/>
    <s v="GM001"/>
    <s v="A"/>
    <n v="12187"/>
    <s v="Alignment Health Plan"/>
    <s v="09-10-22 - 09-10-22"/>
    <n v="96.71"/>
    <x v="0"/>
    <m/>
    <s v="A837P"/>
    <s v="0070"/>
    <s v="SR"/>
    <x v="8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09-24T00:00:00"/>
    <s v="DNIAL"/>
    <s v="Following note is triggered from Remittance.  Per visit denial payment, tracking by percentage. Visit Case: BH001  DOS: 05-31-22 Expected:                          74.91$ Required:                           1.00% Posted Percentage:                  0.00% Total allowed by payment:           0.00$ Percent Difference:                 1.00%   Settings from Coding Edits - Source FC: MO   Hold Reason Code:          B11  &gt;     100.00$"/>
    <s v="AZ"/>
    <s v="0025395"/>
    <s v="Saylors, Laurie J"/>
    <d v="2022-08-25T00:00:00"/>
    <s v="BH001"/>
    <s v="A"/>
    <n v="11710"/>
    <s v="Molina/Medicare duals"/>
    <s v="05-31-22 - 05-31-22"/>
    <n v="74.91"/>
    <x v="0"/>
    <m/>
    <s v="A837P"/>
    <s v="0001"/>
    <s v="PB"/>
    <x v="3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  <r>
    <d v="2022-10-05T00:00:00"/>
    <s v="DNIAL"/>
    <s v="Following note is triggered from Remittance.  Per visit denial payment, tracking by percentage. Visit Case: GM001  DOS: 09-01-22 Expected:                          73.27$ Required:                           1.00% Posted Percentage:                  0.00% Total allowed by payment:           0.00$ Percent Difference:                 1.00%   Settings from Coding Edits - Source FC: HN   Hold Reason Code:          B11  &gt;      75.00$"/>
    <s v="AZ"/>
    <s v="0000995"/>
    <s v="Tatum, Elizabeth H"/>
    <d v="2022-10-05T00:00:00"/>
    <s v="GM001"/>
    <s v="A"/>
    <n v="10697"/>
    <s v="Health Net Seniority Plus"/>
    <s v="09-01-22 - 09-01-22"/>
    <n v="73.27"/>
    <x v="0"/>
    <m/>
    <s v="A837P"/>
    <s v="0293"/>
    <s v="SR"/>
    <x v="9"/>
    <s v="Claim denied as B11. Please call and get the correct payer with claim status."/>
    <s v="Mahee"/>
    <d v="2022-10-14T00:00:00"/>
    <m/>
    <s v="CALL- 10/14/22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useAutoFormatting="1" createdVersion="3" indent="0" outline="1" outlineData="1" multipleFieldFilters="0">
  <location ref="A3:B14" firstHeaderRow="1" firstDataRow="1" firstDataCol="1"/>
  <pivotFields count="35"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numFmtId="1" showAll="0"/>
    <pivotField showAll="0"/>
    <pivotField showAll="0"/>
    <pivotField numFmtId="164" showAll="0"/>
    <pivotField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axis="axisRow" showAll="0" sortType="descending">
      <items count="11">
        <item x="5"/>
        <item x="2"/>
        <item x="6"/>
        <item x="0"/>
        <item x="9"/>
        <item x="3"/>
        <item x="1"/>
        <item x="4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11">
    <i>
      <x/>
    </i>
    <i>
      <x v="3"/>
    </i>
    <i>
      <x v="5"/>
    </i>
    <i>
      <x v="7"/>
    </i>
    <i>
      <x v="1"/>
    </i>
    <i>
      <x v="9"/>
    </i>
    <i>
      <x v="4"/>
    </i>
    <i>
      <x v="2"/>
    </i>
    <i>
      <x v="6"/>
    </i>
    <i>
      <x v="8"/>
    </i>
    <i t="grand">
      <x/>
    </i>
  </rowItems>
  <colItems count="1">
    <i/>
  </colItems>
  <dataFields count="1">
    <dataField name="Count of Analysis comments" fld="19" subtotal="count" baseField="0" baseItem="0"/>
  </dataFields>
  <formats count="4">
    <format dxfId="3">
      <pivotArea outline="0" collapsedLevelsAreSubtotals="1" fieldPosition="0"/>
    </format>
    <format dxfId="2">
      <pivotArea dataOnly="0" labelOnly="1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4"/>
  <sheetViews>
    <sheetView workbookViewId="0">
      <selection activeCell="B14" sqref="B14"/>
    </sheetView>
  </sheetViews>
  <sheetFormatPr defaultColWidth="9" defaultRowHeight="15"/>
  <cols>
    <col min="1" max="1" width="13.7109375" customWidth="1"/>
    <col min="2" max="2" width="27.140625" customWidth="1"/>
    <col min="3" max="3" width="4.5703125" customWidth="1"/>
    <col min="4" max="4" width="7.28515625" customWidth="1"/>
    <col min="5" max="5" width="4.7109375" customWidth="1"/>
    <col min="6" max="6" width="12.140625" customWidth="1"/>
  </cols>
  <sheetData>
    <row r="3" spans="1:2">
      <c r="A3" s="1" t="s">
        <v>0</v>
      </c>
      <c r="B3" s="2" t="s">
        <v>1</v>
      </c>
    </row>
    <row r="4" spans="1:2">
      <c r="A4" s="3" t="s">
        <v>2</v>
      </c>
      <c r="B4" s="2">
        <v>10</v>
      </c>
    </row>
    <row r="5" spans="1:2">
      <c r="A5" s="3" t="s">
        <v>3</v>
      </c>
      <c r="B5" s="2">
        <v>6</v>
      </c>
    </row>
    <row r="6" spans="1:2">
      <c r="A6" s="3" t="s">
        <v>4</v>
      </c>
      <c r="B6" s="2">
        <v>3</v>
      </c>
    </row>
    <row r="7" spans="1:2">
      <c r="A7" s="3" t="s">
        <v>5</v>
      </c>
      <c r="B7" s="2">
        <v>3</v>
      </c>
    </row>
    <row r="8" spans="1:2">
      <c r="A8" s="3" t="s">
        <v>6</v>
      </c>
      <c r="B8" s="2">
        <v>3</v>
      </c>
    </row>
    <row r="9" spans="1:2">
      <c r="A9" s="3" t="s">
        <v>7</v>
      </c>
      <c r="B9" s="2">
        <v>2</v>
      </c>
    </row>
    <row r="10" spans="1:2">
      <c r="A10" s="3" t="s">
        <v>8</v>
      </c>
      <c r="B10" s="2">
        <v>2</v>
      </c>
    </row>
    <row r="11" spans="1:2">
      <c r="A11" s="3" t="s">
        <v>9</v>
      </c>
      <c r="B11" s="2">
        <v>1</v>
      </c>
    </row>
    <row r="12" spans="1:2">
      <c r="A12" s="3" t="s">
        <v>10</v>
      </c>
      <c r="B12" s="2">
        <v>1</v>
      </c>
    </row>
    <row r="13" spans="1:2">
      <c r="A13" s="3" t="s">
        <v>11</v>
      </c>
      <c r="B13" s="2">
        <v>1</v>
      </c>
    </row>
    <row r="14" spans="1:2">
      <c r="A14" s="3" t="s">
        <v>12</v>
      </c>
      <c r="B14" s="2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J33"/>
  <sheetViews>
    <sheetView tabSelected="1" topLeftCell="Z1" workbookViewId="0">
      <pane ySplit="1" topLeftCell="A2" activePane="bottomLeft" state="frozen"/>
      <selection pane="bottomLeft" activeCell="AH31" sqref="AH31"/>
    </sheetView>
  </sheetViews>
  <sheetFormatPr defaultColWidth="8.85546875" defaultRowHeight="15"/>
  <cols>
    <col min="1" max="1" width="10.7109375" style="6" customWidth="1"/>
    <col min="2" max="2" width="7.140625" style="6" customWidth="1"/>
    <col min="3" max="3" width="50.7109375" style="6" customWidth="1"/>
    <col min="4" max="4" width="9" style="6" customWidth="1"/>
    <col min="5" max="5" width="8" style="6" customWidth="1"/>
    <col min="6" max="6" width="22.42578125" style="6" customWidth="1"/>
    <col min="7" max="7" width="10.7109375" style="6" customWidth="1"/>
    <col min="8" max="8" width="7" style="6" customWidth="1"/>
    <col min="9" max="9" width="15.28515625" style="6" customWidth="1"/>
    <col min="10" max="10" width="6" style="6" customWidth="1"/>
    <col min="11" max="11" width="30" style="6" customWidth="1"/>
    <col min="12" max="12" width="17.7109375" style="6" customWidth="1"/>
    <col min="13" max="13" width="10.140625" style="6" bestFit="1" customWidth="1"/>
    <col min="14" max="14" width="9.7109375" style="6" bestFit="1" customWidth="1"/>
    <col min="15" max="15" width="7.5703125" style="6" bestFit="1" customWidth="1"/>
    <col min="16" max="16" width="6.85546875" style="6" customWidth="1"/>
    <col min="17" max="17" width="10.85546875" style="6" bestFit="1" customWidth="1"/>
    <col min="18" max="18" width="15.42578125" style="6" bestFit="1" customWidth="1"/>
    <col min="19" max="19" width="11.140625" style="6" customWidth="1"/>
    <col min="20" max="20" width="54" style="6" customWidth="1"/>
    <col min="21" max="21" width="8.42578125" style="6" customWidth="1"/>
    <col min="22" max="22" width="10.7109375" style="6" customWidth="1"/>
    <col min="23" max="23" width="89.28515625" style="6" customWidth="1"/>
    <col min="24" max="24" width="24.7109375" style="4" bestFit="1" customWidth="1"/>
    <col min="25" max="25" width="18" style="5" customWidth="1"/>
    <col min="26" max="26" width="11.5703125" style="5" customWidth="1"/>
    <col min="27" max="27" width="15.42578125" style="5" bestFit="1" customWidth="1"/>
    <col min="28" max="28" width="11.5703125" style="5" customWidth="1"/>
    <col min="29" max="29" width="19" style="5" customWidth="1"/>
    <col min="30" max="30" width="35.42578125" style="5" customWidth="1"/>
    <col min="31" max="31" width="26.85546875" style="5" customWidth="1"/>
    <col min="32" max="33" width="18.28515625" style="5" customWidth="1"/>
    <col min="34" max="34" width="15.85546875" style="5" bestFit="1" customWidth="1"/>
    <col min="35" max="35" width="12.5703125" style="5" bestFit="1" customWidth="1"/>
    <col min="36" max="36" width="10.85546875" style="6" bestFit="1" customWidth="1"/>
    <col min="37" max="16384" width="8.85546875" style="6"/>
  </cols>
  <sheetData>
    <row r="1" spans="1:36" ht="30">
      <c r="A1" s="7" t="s">
        <v>13</v>
      </c>
      <c r="B1" s="8" t="s">
        <v>14</v>
      </c>
      <c r="C1" s="9" t="s">
        <v>15</v>
      </c>
      <c r="D1" s="7" t="s">
        <v>16</v>
      </c>
      <c r="E1" s="8" t="s">
        <v>17</v>
      </c>
      <c r="F1" s="7" t="s">
        <v>18</v>
      </c>
      <c r="G1" s="10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8" t="s">
        <v>24</v>
      </c>
      <c r="M1" s="11" t="s">
        <v>25</v>
      </c>
      <c r="N1" s="8" t="s">
        <v>26</v>
      </c>
      <c r="O1" s="8" t="s">
        <v>27</v>
      </c>
      <c r="P1" s="7" t="s">
        <v>28</v>
      </c>
      <c r="Q1" s="7" t="s">
        <v>29</v>
      </c>
      <c r="R1" s="8" t="s">
        <v>30</v>
      </c>
      <c r="S1" s="7" t="s">
        <v>31</v>
      </c>
      <c r="T1" s="7" t="s">
        <v>32</v>
      </c>
      <c r="U1" s="7" t="s">
        <v>33</v>
      </c>
      <c r="V1" s="7" t="s">
        <v>34</v>
      </c>
      <c r="W1" s="8" t="s">
        <v>35</v>
      </c>
      <c r="X1" s="12" t="s">
        <v>36</v>
      </c>
      <c r="Y1" s="13" t="s">
        <v>37</v>
      </c>
      <c r="Z1" s="13" t="s">
        <v>38</v>
      </c>
      <c r="AA1" s="14" t="s">
        <v>39</v>
      </c>
      <c r="AB1" s="14" t="s">
        <v>40</v>
      </c>
      <c r="AC1" s="14" t="s">
        <v>41</v>
      </c>
      <c r="AD1" s="14" t="s">
        <v>42</v>
      </c>
      <c r="AE1" s="14" t="s">
        <v>43</v>
      </c>
      <c r="AF1" s="14" t="s">
        <v>44</v>
      </c>
      <c r="AG1" s="13" t="s">
        <v>244</v>
      </c>
      <c r="AH1" s="13" t="s">
        <v>45</v>
      </c>
      <c r="AI1" s="13" t="s">
        <v>46</v>
      </c>
      <c r="AJ1" s="8" t="s">
        <v>47</v>
      </c>
    </row>
    <row r="2" spans="1:36" ht="225">
      <c r="A2" s="15">
        <v>44844</v>
      </c>
      <c r="B2" s="16" t="s">
        <v>48</v>
      </c>
      <c r="C2" s="16" t="s">
        <v>49</v>
      </c>
      <c r="D2" s="16" t="s">
        <v>50</v>
      </c>
      <c r="E2" s="17">
        <v>15075</v>
      </c>
      <c r="F2" s="16" t="s">
        <v>51</v>
      </c>
      <c r="G2" s="15">
        <v>44844</v>
      </c>
      <c r="H2" s="16" t="s">
        <v>52</v>
      </c>
      <c r="I2" s="16" t="s">
        <v>53</v>
      </c>
      <c r="J2" s="17">
        <v>12145</v>
      </c>
      <c r="K2" s="16" t="s">
        <v>54</v>
      </c>
      <c r="L2" s="16" t="s">
        <v>55</v>
      </c>
      <c r="M2" s="18">
        <v>854.84</v>
      </c>
      <c r="N2" s="16" t="s">
        <v>56</v>
      </c>
      <c r="O2" s="16">
        <v>3</v>
      </c>
      <c r="P2" s="16" t="s">
        <v>57</v>
      </c>
      <c r="Q2" s="16" t="s">
        <v>58</v>
      </c>
      <c r="R2" s="17">
        <v>1</v>
      </c>
      <c r="S2" s="19" t="s">
        <v>3</v>
      </c>
      <c r="T2" s="20" t="s">
        <v>59</v>
      </c>
      <c r="U2" s="16" t="s">
        <v>60</v>
      </c>
      <c r="V2" s="15">
        <v>44848</v>
      </c>
      <c r="W2" s="19" t="s">
        <v>235</v>
      </c>
      <c r="X2" s="21" t="s">
        <v>234</v>
      </c>
      <c r="Y2" s="22" t="s">
        <v>77</v>
      </c>
      <c r="Z2" s="23" t="s">
        <v>233</v>
      </c>
      <c r="AA2" s="24">
        <v>44851</v>
      </c>
      <c r="AB2" s="25">
        <v>1.3</v>
      </c>
      <c r="AC2" s="25">
        <v>2.1</v>
      </c>
      <c r="AD2" s="19" t="s">
        <v>243</v>
      </c>
      <c r="AE2" s="38" t="s">
        <v>247</v>
      </c>
      <c r="AF2" s="38" t="s">
        <v>247</v>
      </c>
      <c r="AG2" s="39" t="s">
        <v>245</v>
      </c>
      <c r="AH2" s="39" t="s">
        <v>246</v>
      </c>
      <c r="AI2" s="40">
        <v>44852</v>
      </c>
      <c r="AJ2" s="38" t="s">
        <v>227</v>
      </c>
    </row>
    <row r="3" spans="1:36" ht="105">
      <c r="A3" s="15">
        <v>44848</v>
      </c>
      <c r="B3" s="16" t="s">
        <v>48</v>
      </c>
      <c r="C3" s="16" t="s">
        <v>61</v>
      </c>
      <c r="D3" s="16" t="s">
        <v>50</v>
      </c>
      <c r="E3" s="16" t="s">
        <v>62</v>
      </c>
      <c r="F3" s="16" t="s">
        <v>63</v>
      </c>
      <c r="G3" s="15">
        <v>44818</v>
      </c>
      <c r="H3" s="16" t="s">
        <v>52</v>
      </c>
      <c r="I3" s="16" t="s">
        <v>53</v>
      </c>
      <c r="J3" s="17">
        <v>11914</v>
      </c>
      <c r="K3" s="19" t="s">
        <v>64</v>
      </c>
      <c r="L3" s="16" t="s">
        <v>65</v>
      </c>
      <c r="M3" s="18">
        <v>788.8</v>
      </c>
      <c r="N3" s="16" t="s">
        <v>56</v>
      </c>
      <c r="O3" s="16">
        <v>7</v>
      </c>
      <c r="P3" s="16" t="s">
        <v>57</v>
      </c>
      <c r="Q3" s="17">
        <v>1004</v>
      </c>
      <c r="R3" s="16" t="s">
        <v>66</v>
      </c>
      <c r="S3" s="16" t="s">
        <v>10</v>
      </c>
      <c r="T3" s="20" t="s">
        <v>59</v>
      </c>
      <c r="U3" s="16" t="s">
        <v>60</v>
      </c>
      <c r="V3" s="15">
        <v>44848</v>
      </c>
      <c r="W3" s="19" t="s">
        <v>241</v>
      </c>
      <c r="X3" s="21" t="s">
        <v>234</v>
      </c>
      <c r="Y3" s="22" t="s">
        <v>77</v>
      </c>
      <c r="Z3" s="23" t="s">
        <v>233</v>
      </c>
      <c r="AA3" s="24">
        <v>44851</v>
      </c>
      <c r="AB3" s="25">
        <v>3.45</v>
      </c>
      <c r="AC3" s="25">
        <v>4.3</v>
      </c>
      <c r="AD3" s="19" t="s">
        <v>242</v>
      </c>
      <c r="AE3" s="38" t="s">
        <v>247</v>
      </c>
      <c r="AF3" s="38" t="s">
        <v>247</v>
      </c>
      <c r="AG3" s="39" t="s">
        <v>245</v>
      </c>
      <c r="AH3" s="39" t="s">
        <v>246</v>
      </c>
      <c r="AI3" s="40">
        <v>44852</v>
      </c>
      <c r="AJ3" s="38" t="s">
        <v>227</v>
      </c>
    </row>
    <row r="4" spans="1:36" ht="225" hidden="1">
      <c r="A4" s="15">
        <v>44846</v>
      </c>
      <c r="B4" s="16" t="s">
        <v>48</v>
      </c>
      <c r="C4" s="16" t="s">
        <v>67</v>
      </c>
      <c r="D4" s="16" t="s">
        <v>50</v>
      </c>
      <c r="E4" s="16" t="s">
        <v>68</v>
      </c>
      <c r="F4" s="16" t="s">
        <v>69</v>
      </c>
      <c r="G4" s="15">
        <v>44846</v>
      </c>
      <c r="H4" s="16" t="s">
        <v>70</v>
      </c>
      <c r="I4" s="16" t="s">
        <v>53</v>
      </c>
      <c r="J4" s="17">
        <v>10154</v>
      </c>
      <c r="K4" s="16" t="s">
        <v>71</v>
      </c>
      <c r="L4" s="16" t="s">
        <v>72</v>
      </c>
      <c r="M4" s="18">
        <v>549.51</v>
      </c>
      <c r="N4" s="17">
        <v>109</v>
      </c>
      <c r="O4" s="16">
        <v>7</v>
      </c>
      <c r="P4" s="16" t="s">
        <v>57</v>
      </c>
      <c r="Q4" s="16" t="s">
        <v>73</v>
      </c>
      <c r="R4" s="16"/>
      <c r="S4" s="16" t="s">
        <v>6</v>
      </c>
      <c r="T4" s="20" t="s">
        <v>74</v>
      </c>
      <c r="U4" s="16" t="s">
        <v>60</v>
      </c>
      <c r="V4" s="15">
        <v>44848</v>
      </c>
      <c r="W4" s="26" t="s">
        <v>75</v>
      </c>
      <c r="X4" s="21" t="s">
        <v>76</v>
      </c>
      <c r="Y4" s="27" t="s">
        <v>77</v>
      </c>
      <c r="Z4" s="28" t="s">
        <v>78</v>
      </c>
      <c r="AA4" s="29">
        <v>44848</v>
      </c>
      <c r="AB4" s="28">
        <v>2.31</v>
      </c>
      <c r="AC4" s="28">
        <v>3.33</v>
      </c>
      <c r="AD4" s="30" t="s">
        <v>224</v>
      </c>
      <c r="AE4" s="28"/>
      <c r="AF4" s="28"/>
      <c r="AG4" s="28"/>
      <c r="AH4" s="28"/>
      <c r="AI4" s="28"/>
      <c r="AJ4" s="16" t="s">
        <v>227</v>
      </c>
    </row>
    <row r="5" spans="1:36" ht="120">
      <c r="A5" s="15">
        <v>44810</v>
      </c>
      <c r="B5" s="16" t="s">
        <v>48</v>
      </c>
      <c r="C5" s="16" t="s">
        <v>79</v>
      </c>
      <c r="D5" s="16" t="s">
        <v>50</v>
      </c>
      <c r="E5" s="17">
        <v>18872</v>
      </c>
      <c r="F5" s="16" t="s">
        <v>80</v>
      </c>
      <c r="G5" s="15">
        <v>44810</v>
      </c>
      <c r="H5" s="16" t="s">
        <v>52</v>
      </c>
      <c r="I5" s="16" t="s">
        <v>53</v>
      </c>
      <c r="J5" s="17">
        <v>10007</v>
      </c>
      <c r="K5" s="16" t="s">
        <v>81</v>
      </c>
      <c r="L5" s="16" t="s">
        <v>82</v>
      </c>
      <c r="M5" s="18">
        <v>406.19</v>
      </c>
      <c r="N5" s="16" t="s">
        <v>83</v>
      </c>
      <c r="O5" s="16">
        <v>5</v>
      </c>
      <c r="P5" s="16" t="s">
        <v>57</v>
      </c>
      <c r="Q5" s="16" t="s">
        <v>58</v>
      </c>
      <c r="R5" s="16" t="s">
        <v>84</v>
      </c>
      <c r="S5" s="16" t="s">
        <v>3</v>
      </c>
      <c r="T5" s="20" t="s">
        <v>59</v>
      </c>
      <c r="U5" s="16" t="s">
        <v>60</v>
      </c>
      <c r="V5" s="15">
        <v>44848</v>
      </c>
      <c r="W5" s="19" t="s">
        <v>230</v>
      </c>
      <c r="X5" s="21" t="s">
        <v>232</v>
      </c>
      <c r="Y5" s="22" t="s">
        <v>77</v>
      </c>
      <c r="Z5" s="23" t="s">
        <v>233</v>
      </c>
      <c r="AA5" s="24">
        <v>44851</v>
      </c>
      <c r="AB5" s="28">
        <v>10.050000000000001</v>
      </c>
      <c r="AC5" s="28">
        <v>12</v>
      </c>
      <c r="AD5" s="19" t="s">
        <v>243</v>
      </c>
      <c r="AE5" s="38" t="s">
        <v>247</v>
      </c>
      <c r="AF5" s="38" t="s">
        <v>247</v>
      </c>
      <c r="AG5" s="39" t="s">
        <v>245</v>
      </c>
      <c r="AH5" s="39" t="s">
        <v>246</v>
      </c>
      <c r="AI5" s="40">
        <v>44852</v>
      </c>
      <c r="AJ5" s="38" t="s">
        <v>227</v>
      </c>
    </row>
    <row r="6" spans="1:36" ht="180">
      <c r="A6" s="15">
        <v>44835</v>
      </c>
      <c r="B6" s="16" t="s">
        <v>48</v>
      </c>
      <c r="C6" s="16" t="s">
        <v>85</v>
      </c>
      <c r="D6" s="16" t="s">
        <v>50</v>
      </c>
      <c r="E6" s="17">
        <v>18872</v>
      </c>
      <c r="F6" s="16" t="s">
        <v>80</v>
      </c>
      <c r="G6" s="15">
        <v>44802</v>
      </c>
      <c r="H6" s="16" t="s">
        <v>52</v>
      </c>
      <c r="I6" s="16" t="s">
        <v>53</v>
      </c>
      <c r="J6" s="17">
        <v>10007</v>
      </c>
      <c r="K6" s="16" t="s">
        <v>81</v>
      </c>
      <c r="L6" s="16" t="s">
        <v>86</v>
      </c>
      <c r="M6" s="18">
        <v>405.09</v>
      </c>
      <c r="N6" s="16" t="s">
        <v>83</v>
      </c>
      <c r="O6" s="16">
        <v>4</v>
      </c>
      <c r="P6" s="16" t="s">
        <v>57</v>
      </c>
      <c r="Q6" s="16" t="s">
        <v>87</v>
      </c>
      <c r="R6" s="17">
        <v>1</v>
      </c>
      <c r="S6" s="16" t="s">
        <v>3</v>
      </c>
      <c r="T6" s="20" t="s">
        <v>59</v>
      </c>
      <c r="U6" s="16" t="s">
        <v>60</v>
      </c>
      <c r="V6" s="15">
        <v>44848</v>
      </c>
      <c r="W6" s="19" t="s">
        <v>229</v>
      </c>
      <c r="X6" s="21" t="s">
        <v>232</v>
      </c>
      <c r="Y6" s="22" t="s">
        <v>77</v>
      </c>
      <c r="Z6" s="23" t="s">
        <v>233</v>
      </c>
      <c r="AA6" s="24">
        <v>44851</v>
      </c>
      <c r="AB6" s="28">
        <v>10.050000000000001</v>
      </c>
      <c r="AC6" s="28">
        <v>12</v>
      </c>
      <c r="AD6" s="19" t="s">
        <v>243</v>
      </c>
      <c r="AE6" s="38" t="s">
        <v>247</v>
      </c>
      <c r="AF6" s="38" t="s">
        <v>247</v>
      </c>
      <c r="AG6" s="39" t="s">
        <v>245</v>
      </c>
      <c r="AH6" s="39" t="s">
        <v>246</v>
      </c>
      <c r="AI6" s="40">
        <v>44852</v>
      </c>
      <c r="AJ6" s="38" t="s">
        <v>227</v>
      </c>
    </row>
    <row r="7" spans="1:36" ht="105" hidden="1">
      <c r="A7" s="15">
        <v>44846</v>
      </c>
      <c r="B7" s="16" t="s">
        <v>48</v>
      </c>
      <c r="C7" s="16" t="s">
        <v>88</v>
      </c>
      <c r="D7" s="16" t="s">
        <v>50</v>
      </c>
      <c r="E7" s="16" t="s">
        <v>89</v>
      </c>
      <c r="F7" s="16" t="s">
        <v>90</v>
      </c>
      <c r="G7" s="15">
        <v>44816</v>
      </c>
      <c r="H7" s="16" t="s">
        <v>70</v>
      </c>
      <c r="I7" s="16" t="s">
        <v>53</v>
      </c>
      <c r="J7" s="17">
        <v>10005</v>
      </c>
      <c r="K7" s="16" t="s">
        <v>91</v>
      </c>
      <c r="L7" s="16" t="s">
        <v>92</v>
      </c>
      <c r="M7" s="18">
        <v>397.98</v>
      </c>
      <c r="N7" s="17">
        <v>109</v>
      </c>
      <c r="O7" s="16">
        <v>8</v>
      </c>
      <c r="P7" s="16" t="s">
        <v>57</v>
      </c>
      <c r="Q7" s="16" t="s">
        <v>93</v>
      </c>
      <c r="R7" s="16" t="s">
        <v>94</v>
      </c>
      <c r="S7" s="16" t="s">
        <v>4</v>
      </c>
      <c r="T7" s="20" t="s">
        <v>74</v>
      </c>
      <c r="U7" s="16" t="s">
        <v>60</v>
      </c>
      <c r="V7" s="15">
        <v>44848</v>
      </c>
      <c r="W7" s="16" t="s">
        <v>95</v>
      </c>
      <c r="X7" s="21" t="s">
        <v>96</v>
      </c>
      <c r="Y7" s="27" t="s">
        <v>77</v>
      </c>
      <c r="Z7" s="28" t="s">
        <v>78</v>
      </c>
      <c r="AA7" s="29">
        <v>44848</v>
      </c>
      <c r="AB7" s="28">
        <v>1.32</v>
      </c>
      <c r="AC7" s="28">
        <v>1.47</v>
      </c>
      <c r="AD7" s="30" t="s">
        <v>224</v>
      </c>
      <c r="AE7" s="28"/>
      <c r="AF7" s="28"/>
      <c r="AG7" s="28"/>
      <c r="AH7" s="28"/>
      <c r="AI7" s="28"/>
      <c r="AJ7" s="16" t="s">
        <v>227</v>
      </c>
    </row>
    <row r="8" spans="1:36" ht="120">
      <c r="A8" s="15">
        <v>44833</v>
      </c>
      <c r="B8" s="16" t="s">
        <v>48</v>
      </c>
      <c r="C8" s="16" t="s">
        <v>97</v>
      </c>
      <c r="D8" s="16" t="s">
        <v>50</v>
      </c>
      <c r="E8" s="16" t="s">
        <v>98</v>
      </c>
      <c r="F8" s="16" t="s">
        <v>99</v>
      </c>
      <c r="G8" s="15">
        <v>44803</v>
      </c>
      <c r="H8" s="16" t="s">
        <v>70</v>
      </c>
      <c r="I8" s="16" t="s">
        <v>53</v>
      </c>
      <c r="J8" s="17">
        <v>11710</v>
      </c>
      <c r="K8" s="19" t="s">
        <v>100</v>
      </c>
      <c r="L8" s="16" t="s">
        <v>101</v>
      </c>
      <c r="M8" s="18">
        <v>390.77</v>
      </c>
      <c r="N8" s="16" t="s">
        <v>56</v>
      </c>
      <c r="O8" s="16">
        <v>3</v>
      </c>
      <c r="P8" s="16" t="s">
        <v>57</v>
      </c>
      <c r="Q8" s="16" t="s">
        <v>102</v>
      </c>
      <c r="R8" s="16" t="s">
        <v>94</v>
      </c>
      <c r="S8" s="16" t="s">
        <v>4</v>
      </c>
      <c r="T8" s="20" t="s">
        <v>59</v>
      </c>
      <c r="U8" s="16" t="s">
        <v>60</v>
      </c>
      <c r="V8" s="15">
        <v>44848</v>
      </c>
      <c r="W8" s="19" t="s">
        <v>236</v>
      </c>
      <c r="X8" s="21" t="s">
        <v>234</v>
      </c>
      <c r="Y8" s="22" t="s">
        <v>77</v>
      </c>
      <c r="Z8" s="23" t="s">
        <v>233</v>
      </c>
      <c r="AA8" s="24">
        <v>44851</v>
      </c>
      <c r="AB8" s="25">
        <v>2.15</v>
      </c>
      <c r="AC8" s="25">
        <v>3.05</v>
      </c>
      <c r="AD8" s="19" t="s">
        <v>243</v>
      </c>
      <c r="AE8" s="38" t="s">
        <v>247</v>
      </c>
      <c r="AF8" s="38" t="s">
        <v>247</v>
      </c>
      <c r="AG8" s="39" t="s">
        <v>245</v>
      </c>
      <c r="AH8" s="39" t="s">
        <v>246</v>
      </c>
      <c r="AI8" s="40">
        <v>44852</v>
      </c>
      <c r="AJ8" s="38" t="s">
        <v>227</v>
      </c>
    </row>
    <row r="9" spans="1:36" ht="165" hidden="1">
      <c r="A9" s="15">
        <v>44843</v>
      </c>
      <c r="B9" s="16" t="s">
        <v>48</v>
      </c>
      <c r="C9" s="16" t="s">
        <v>103</v>
      </c>
      <c r="D9" s="16" t="s">
        <v>50</v>
      </c>
      <c r="E9" s="16" t="s">
        <v>104</v>
      </c>
      <c r="F9" s="16" t="s">
        <v>105</v>
      </c>
      <c r="G9" s="15">
        <v>44813</v>
      </c>
      <c r="H9" s="16" t="s">
        <v>70</v>
      </c>
      <c r="I9" s="16" t="s">
        <v>53</v>
      </c>
      <c r="J9" s="17">
        <v>10154</v>
      </c>
      <c r="K9" s="16" t="s">
        <v>71</v>
      </c>
      <c r="L9" s="16" t="s">
        <v>106</v>
      </c>
      <c r="M9" s="18">
        <v>315.86</v>
      </c>
      <c r="N9" s="16" t="s">
        <v>56</v>
      </c>
      <c r="O9" s="16"/>
      <c r="P9" s="16" t="s">
        <v>57</v>
      </c>
      <c r="Q9" s="16" t="s">
        <v>107</v>
      </c>
      <c r="R9" s="16" t="s">
        <v>108</v>
      </c>
      <c r="S9" s="16" t="s">
        <v>5</v>
      </c>
      <c r="T9" s="20" t="s">
        <v>59</v>
      </c>
      <c r="U9" s="16" t="s">
        <v>60</v>
      </c>
      <c r="V9" s="15">
        <v>44848</v>
      </c>
      <c r="W9" s="16"/>
      <c r="X9" s="21" t="s">
        <v>228</v>
      </c>
      <c r="Y9" s="27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105" hidden="1">
      <c r="A10" s="15">
        <v>44847</v>
      </c>
      <c r="B10" s="16" t="s">
        <v>48</v>
      </c>
      <c r="C10" s="16" t="s">
        <v>109</v>
      </c>
      <c r="D10" s="16" t="s">
        <v>50</v>
      </c>
      <c r="E10" s="16" t="s">
        <v>110</v>
      </c>
      <c r="F10" s="16" t="s">
        <v>111</v>
      </c>
      <c r="G10" s="15">
        <v>44847</v>
      </c>
      <c r="H10" s="16" t="s">
        <v>70</v>
      </c>
      <c r="I10" s="16" t="s">
        <v>53</v>
      </c>
      <c r="J10" s="17">
        <v>10996</v>
      </c>
      <c r="K10" s="16" t="s">
        <v>112</v>
      </c>
      <c r="L10" s="16" t="s">
        <v>113</v>
      </c>
      <c r="M10" s="18">
        <v>298.11</v>
      </c>
      <c r="N10" s="17">
        <v>18</v>
      </c>
      <c r="O10" s="16">
        <v>1</v>
      </c>
      <c r="P10" s="16" t="s">
        <v>57</v>
      </c>
      <c r="Q10" s="16" t="s">
        <v>114</v>
      </c>
      <c r="R10" s="16" t="s">
        <v>115</v>
      </c>
      <c r="S10" s="16" t="s">
        <v>2</v>
      </c>
      <c r="T10" s="20" t="s">
        <v>116</v>
      </c>
      <c r="U10" s="16" t="s">
        <v>60</v>
      </c>
      <c r="V10" s="15">
        <v>44848</v>
      </c>
      <c r="W10" s="16" t="s">
        <v>117</v>
      </c>
      <c r="X10" s="21" t="s">
        <v>209</v>
      </c>
      <c r="Y10" s="27" t="s">
        <v>182</v>
      </c>
      <c r="Z10" s="28" t="s">
        <v>78</v>
      </c>
      <c r="AA10" s="29">
        <v>44848</v>
      </c>
      <c r="AB10" s="28">
        <v>9.2799999999999994</v>
      </c>
      <c r="AC10" s="28">
        <v>10.119999999999999</v>
      </c>
      <c r="AD10" s="32" t="s">
        <v>224</v>
      </c>
      <c r="AE10" s="28"/>
      <c r="AF10" s="28"/>
      <c r="AG10" s="28"/>
      <c r="AH10" s="28"/>
      <c r="AI10" s="28"/>
      <c r="AJ10" s="16" t="s">
        <v>225</v>
      </c>
    </row>
    <row r="11" spans="1:36" ht="165" hidden="1">
      <c r="A11" s="15">
        <v>44823</v>
      </c>
      <c r="B11" s="16" t="s">
        <v>48</v>
      </c>
      <c r="C11" s="16" t="s">
        <v>118</v>
      </c>
      <c r="D11" s="16" t="s">
        <v>50</v>
      </c>
      <c r="E11" s="17">
        <v>11326</v>
      </c>
      <c r="F11" s="16" t="s">
        <v>119</v>
      </c>
      <c r="G11" s="15">
        <v>44823</v>
      </c>
      <c r="H11" s="16" t="s">
        <v>70</v>
      </c>
      <c r="I11" s="16" t="s">
        <v>53</v>
      </c>
      <c r="J11" s="17">
        <v>10005</v>
      </c>
      <c r="K11" s="16" t="s">
        <v>91</v>
      </c>
      <c r="L11" s="16" t="s">
        <v>120</v>
      </c>
      <c r="M11" s="18">
        <v>281.87</v>
      </c>
      <c r="N11" s="17">
        <v>109</v>
      </c>
      <c r="O11" s="16">
        <v>4</v>
      </c>
      <c r="P11" s="16" t="s">
        <v>57</v>
      </c>
      <c r="Q11" s="16" t="s">
        <v>73</v>
      </c>
      <c r="R11" s="17">
        <v>1</v>
      </c>
      <c r="S11" s="16" t="s">
        <v>9</v>
      </c>
      <c r="T11" s="20" t="s">
        <v>74</v>
      </c>
      <c r="U11" s="16" t="s">
        <v>60</v>
      </c>
      <c r="V11" s="15">
        <v>44848</v>
      </c>
      <c r="W11" s="16" t="s">
        <v>121</v>
      </c>
      <c r="X11" s="21" t="s">
        <v>96</v>
      </c>
      <c r="Y11" s="27" t="s">
        <v>77</v>
      </c>
      <c r="Z11" s="28" t="s">
        <v>78</v>
      </c>
      <c r="AA11" s="29">
        <v>44848</v>
      </c>
      <c r="AB11" s="28">
        <v>11.32</v>
      </c>
      <c r="AC11" s="28">
        <v>12.15</v>
      </c>
      <c r="AD11" s="30" t="s">
        <v>224</v>
      </c>
      <c r="AE11" s="28"/>
      <c r="AF11" s="28"/>
      <c r="AG11" s="28"/>
      <c r="AH11" s="28"/>
      <c r="AI11" s="28"/>
      <c r="AJ11" s="16" t="s">
        <v>227</v>
      </c>
    </row>
    <row r="12" spans="1:36" ht="150" hidden="1">
      <c r="A12" s="15">
        <v>44837</v>
      </c>
      <c r="B12" s="16" t="s">
        <v>48</v>
      </c>
      <c r="C12" s="16" t="s">
        <v>122</v>
      </c>
      <c r="D12" s="16" t="s">
        <v>50</v>
      </c>
      <c r="E12" s="16" t="s">
        <v>123</v>
      </c>
      <c r="F12" s="16" t="s">
        <v>124</v>
      </c>
      <c r="G12" s="15">
        <v>44837</v>
      </c>
      <c r="H12" s="16" t="s">
        <v>70</v>
      </c>
      <c r="I12" s="16" t="s">
        <v>53</v>
      </c>
      <c r="J12" s="17">
        <v>10154</v>
      </c>
      <c r="K12" s="16" t="s">
        <v>71</v>
      </c>
      <c r="L12" s="16" t="s">
        <v>125</v>
      </c>
      <c r="M12" s="18">
        <v>239.25</v>
      </c>
      <c r="N12" s="17">
        <v>109</v>
      </c>
      <c r="O12" s="16">
        <v>1</v>
      </c>
      <c r="P12" s="16" t="s">
        <v>57</v>
      </c>
      <c r="Q12" s="16" t="s">
        <v>126</v>
      </c>
      <c r="R12" s="16" t="s">
        <v>127</v>
      </c>
      <c r="S12" s="16" t="s">
        <v>11</v>
      </c>
      <c r="T12" s="20" t="s">
        <v>74</v>
      </c>
      <c r="U12" s="16" t="s">
        <v>60</v>
      </c>
      <c r="V12" s="15">
        <v>44848</v>
      </c>
      <c r="W12" s="16" t="s">
        <v>218</v>
      </c>
      <c r="X12" s="21" t="s">
        <v>76</v>
      </c>
      <c r="Y12" s="27" t="s">
        <v>77</v>
      </c>
      <c r="Z12" s="28" t="s">
        <v>78</v>
      </c>
      <c r="AA12" s="29">
        <v>44848</v>
      </c>
      <c r="AB12" s="28">
        <v>2.31</v>
      </c>
      <c r="AC12" s="28">
        <v>3.33</v>
      </c>
      <c r="AD12" s="33" t="s">
        <v>223</v>
      </c>
      <c r="AE12" s="28"/>
      <c r="AF12" s="28"/>
      <c r="AG12" s="28"/>
      <c r="AH12" s="28"/>
      <c r="AI12" s="28"/>
      <c r="AJ12" s="16" t="s">
        <v>227</v>
      </c>
    </row>
    <row r="13" spans="1:36" ht="105" hidden="1">
      <c r="A13" s="15">
        <v>44832</v>
      </c>
      <c r="B13" s="16" t="s">
        <v>48</v>
      </c>
      <c r="C13" s="16" t="s">
        <v>128</v>
      </c>
      <c r="D13" s="16" t="s">
        <v>50</v>
      </c>
      <c r="E13" s="17">
        <v>18951</v>
      </c>
      <c r="F13" s="16" t="s">
        <v>129</v>
      </c>
      <c r="G13" s="15">
        <v>44832</v>
      </c>
      <c r="H13" s="16" t="s">
        <v>52</v>
      </c>
      <c r="I13" s="16" t="s">
        <v>53</v>
      </c>
      <c r="J13" s="17">
        <v>10183</v>
      </c>
      <c r="K13" s="16" t="s">
        <v>130</v>
      </c>
      <c r="L13" s="16" t="s">
        <v>131</v>
      </c>
      <c r="M13" s="18">
        <v>230.91</v>
      </c>
      <c r="N13" s="16" t="s">
        <v>56</v>
      </c>
      <c r="O13" s="16"/>
      <c r="P13" s="16" t="s">
        <v>57</v>
      </c>
      <c r="Q13" s="16" t="s">
        <v>132</v>
      </c>
      <c r="R13" s="16" t="s">
        <v>133</v>
      </c>
      <c r="S13" s="16" t="s">
        <v>3</v>
      </c>
      <c r="T13" s="20" t="s">
        <v>59</v>
      </c>
      <c r="U13" s="16" t="s">
        <v>60</v>
      </c>
      <c r="V13" s="15">
        <v>44848</v>
      </c>
      <c r="W13" s="16"/>
      <c r="X13" s="21" t="s">
        <v>228</v>
      </c>
      <c r="Y13" s="2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ht="105" hidden="1">
      <c r="A14" s="15">
        <v>44846</v>
      </c>
      <c r="B14" s="16" t="s">
        <v>48</v>
      </c>
      <c r="C14" s="16" t="s">
        <v>134</v>
      </c>
      <c r="D14" s="16" t="s">
        <v>50</v>
      </c>
      <c r="E14" s="17">
        <v>19154</v>
      </c>
      <c r="F14" s="16" t="s">
        <v>135</v>
      </c>
      <c r="G14" s="15">
        <v>44846</v>
      </c>
      <c r="H14" s="16" t="s">
        <v>52</v>
      </c>
      <c r="I14" s="16" t="s">
        <v>53</v>
      </c>
      <c r="J14" s="17">
        <v>10154</v>
      </c>
      <c r="K14" s="16" t="s">
        <v>71</v>
      </c>
      <c r="L14" s="16" t="s">
        <v>136</v>
      </c>
      <c r="M14" s="18">
        <v>230.91</v>
      </c>
      <c r="N14" s="16" t="s">
        <v>56</v>
      </c>
      <c r="O14" s="16"/>
      <c r="P14" s="16" t="s">
        <v>57</v>
      </c>
      <c r="Q14" s="16" t="s">
        <v>87</v>
      </c>
      <c r="R14" s="16" t="s">
        <v>133</v>
      </c>
      <c r="S14" s="16" t="s">
        <v>3</v>
      </c>
      <c r="T14" s="20" t="s">
        <v>59</v>
      </c>
      <c r="U14" s="16" t="s">
        <v>60</v>
      </c>
      <c r="V14" s="15">
        <v>44848</v>
      </c>
      <c r="W14" s="16"/>
      <c r="X14" s="21" t="s">
        <v>228</v>
      </c>
      <c r="Y14" s="2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105" hidden="1">
      <c r="A15" s="15">
        <v>44823</v>
      </c>
      <c r="B15" s="16" t="s">
        <v>48</v>
      </c>
      <c r="C15" s="16" t="s">
        <v>137</v>
      </c>
      <c r="D15" s="16" t="s">
        <v>50</v>
      </c>
      <c r="E15" s="16" t="s">
        <v>138</v>
      </c>
      <c r="F15" s="16" t="s">
        <v>139</v>
      </c>
      <c r="G15" s="15">
        <v>44823</v>
      </c>
      <c r="H15" s="16" t="s">
        <v>70</v>
      </c>
      <c r="I15" s="16" t="s">
        <v>53</v>
      </c>
      <c r="J15" s="17">
        <v>10697</v>
      </c>
      <c r="K15" s="16" t="s">
        <v>140</v>
      </c>
      <c r="L15" s="16" t="s">
        <v>141</v>
      </c>
      <c r="M15" s="18">
        <v>224.24</v>
      </c>
      <c r="N15" s="16" t="s">
        <v>56</v>
      </c>
      <c r="O15" s="16">
        <v>2</v>
      </c>
      <c r="P15" s="16" t="s">
        <v>57</v>
      </c>
      <c r="Q15" s="16" t="s">
        <v>107</v>
      </c>
      <c r="R15" s="17">
        <v>1</v>
      </c>
      <c r="S15" s="16" t="s">
        <v>6</v>
      </c>
      <c r="T15" s="20" t="s">
        <v>59</v>
      </c>
      <c r="U15" s="16" t="s">
        <v>60</v>
      </c>
      <c r="V15" s="15">
        <v>44848</v>
      </c>
      <c r="W15" s="16" t="s">
        <v>219</v>
      </c>
      <c r="X15" s="21" t="s">
        <v>220</v>
      </c>
      <c r="Y15" s="27" t="s">
        <v>182</v>
      </c>
      <c r="Z15" s="28" t="s">
        <v>78</v>
      </c>
      <c r="AA15" s="29">
        <v>44848</v>
      </c>
      <c r="AB15" s="28">
        <v>3.37</v>
      </c>
      <c r="AC15" s="34">
        <v>4.0999999999999996</v>
      </c>
      <c r="AD15" s="30" t="s">
        <v>224</v>
      </c>
      <c r="AE15" s="28"/>
      <c r="AF15" s="28"/>
      <c r="AG15" s="28"/>
      <c r="AH15" s="28"/>
      <c r="AI15" s="28"/>
      <c r="AJ15" s="16" t="s">
        <v>225</v>
      </c>
    </row>
    <row r="16" spans="1:36" ht="105" hidden="1">
      <c r="A16" s="15">
        <v>44846</v>
      </c>
      <c r="B16" s="16" t="s">
        <v>48</v>
      </c>
      <c r="C16" s="16" t="s">
        <v>143</v>
      </c>
      <c r="D16" s="16" t="s">
        <v>50</v>
      </c>
      <c r="E16" s="16" t="s">
        <v>144</v>
      </c>
      <c r="F16" s="16" t="s">
        <v>145</v>
      </c>
      <c r="G16" s="15">
        <v>44846</v>
      </c>
      <c r="H16" s="16" t="s">
        <v>70</v>
      </c>
      <c r="I16" s="16" t="s">
        <v>53</v>
      </c>
      <c r="J16" s="17">
        <v>10005</v>
      </c>
      <c r="K16" s="16" t="s">
        <v>91</v>
      </c>
      <c r="L16" s="16" t="s">
        <v>146</v>
      </c>
      <c r="M16" s="18">
        <v>196.51</v>
      </c>
      <c r="N16" s="17">
        <v>109</v>
      </c>
      <c r="O16" s="16">
        <v>1</v>
      </c>
      <c r="P16" s="16" t="s">
        <v>57</v>
      </c>
      <c r="Q16" s="16" t="s">
        <v>147</v>
      </c>
      <c r="R16" s="16" t="s">
        <v>148</v>
      </c>
      <c r="S16" s="16" t="s">
        <v>2</v>
      </c>
      <c r="T16" s="20" t="s">
        <v>74</v>
      </c>
      <c r="U16" s="16" t="s">
        <v>60</v>
      </c>
      <c r="V16" s="15">
        <v>44848</v>
      </c>
      <c r="W16" s="16" t="s">
        <v>212</v>
      </c>
      <c r="X16" s="21" t="s">
        <v>209</v>
      </c>
      <c r="Y16" s="27" t="s">
        <v>182</v>
      </c>
      <c r="Z16" s="28" t="s">
        <v>78</v>
      </c>
      <c r="AA16" s="29">
        <v>44848</v>
      </c>
      <c r="AB16" s="28">
        <v>10.18</v>
      </c>
      <c r="AC16" s="28">
        <v>10.52</v>
      </c>
      <c r="AD16" s="32" t="s">
        <v>224</v>
      </c>
      <c r="AE16" s="28"/>
      <c r="AF16" s="28"/>
      <c r="AG16" s="28"/>
      <c r="AH16" s="28"/>
      <c r="AI16" s="28"/>
      <c r="AJ16" s="16" t="s">
        <v>225</v>
      </c>
    </row>
    <row r="17" spans="1:36" ht="105" hidden="1">
      <c r="A17" s="15">
        <v>44845</v>
      </c>
      <c r="B17" s="16" t="s">
        <v>48</v>
      </c>
      <c r="C17" s="16" t="s">
        <v>149</v>
      </c>
      <c r="D17" s="16" t="s">
        <v>50</v>
      </c>
      <c r="E17" s="16">
        <v>1309</v>
      </c>
      <c r="F17" s="16" t="s">
        <v>150</v>
      </c>
      <c r="G17" s="15">
        <v>44845</v>
      </c>
      <c r="H17" s="16" t="s">
        <v>70</v>
      </c>
      <c r="I17" s="16" t="s">
        <v>53</v>
      </c>
      <c r="J17" s="17">
        <v>10005</v>
      </c>
      <c r="K17" s="16" t="s">
        <v>91</v>
      </c>
      <c r="L17" s="16" t="s">
        <v>151</v>
      </c>
      <c r="M17" s="18">
        <v>196.51</v>
      </c>
      <c r="N17" s="17">
        <v>18</v>
      </c>
      <c r="O17" s="16">
        <v>1</v>
      </c>
      <c r="P17" s="16" t="s">
        <v>57</v>
      </c>
      <c r="Q17" s="16" t="s">
        <v>114</v>
      </c>
      <c r="R17" s="16" t="s">
        <v>115</v>
      </c>
      <c r="S17" s="16" t="s">
        <v>2</v>
      </c>
      <c r="T17" s="20" t="s">
        <v>116</v>
      </c>
      <c r="U17" s="16" t="s">
        <v>60</v>
      </c>
      <c r="V17" s="15">
        <v>44848</v>
      </c>
      <c r="W17" s="16" t="s">
        <v>211</v>
      </c>
      <c r="X17" s="21" t="s">
        <v>152</v>
      </c>
      <c r="Y17" s="27" t="s">
        <v>77</v>
      </c>
      <c r="Z17" s="28" t="s">
        <v>78</v>
      </c>
      <c r="AA17" s="29">
        <v>44848</v>
      </c>
      <c r="AB17" s="28">
        <v>12.21</v>
      </c>
      <c r="AC17" s="28">
        <v>12.57</v>
      </c>
      <c r="AD17" s="32" t="s">
        <v>224</v>
      </c>
      <c r="AE17" s="28"/>
      <c r="AF17" s="28"/>
      <c r="AG17" s="28"/>
      <c r="AH17" s="28"/>
      <c r="AI17" s="28"/>
      <c r="AJ17" s="31" t="s">
        <v>227</v>
      </c>
    </row>
    <row r="18" spans="1:36" ht="120" hidden="1">
      <c r="A18" s="15">
        <v>44846</v>
      </c>
      <c r="B18" s="16" t="s">
        <v>48</v>
      </c>
      <c r="C18" s="16" t="s">
        <v>153</v>
      </c>
      <c r="D18" s="16" t="s">
        <v>50</v>
      </c>
      <c r="E18" s="16" t="s">
        <v>144</v>
      </c>
      <c r="F18" s="16" t="s">
        <v>145</v>
      </c>
      <c r="G18" s="15">
        <v>44846</v>
      </c>
      <c r="H18" s="16" t="s">
        <v>70</v>
      </c>
      <c r="I18" s="16" t="s">
        <v>53</v>
      </c>
      <c r="J18" s="17">
        <v>10039</v>
      </c>
      <c r="K18" s="16" t="s">
        <v>154</v>
      </c>
      <c r="L18" s="16" t="s">
        <v>146</v>
      </c>
      <c r="M18" s="18">
        <v>196.51</v>
      </c>
      <c r="N18" s="17">
        <v>109</v>
      </c>
      <c r="O18" s="16">
        <v>1</v>
      </c>
      <c r="P18" s="16" t="s">
        <v>57</v>
      </c>
      <c r="Q18" s="16" t="s">
        <v>147</v>
      </c>
      <c r="R18" s="16" t="s">
        <v>148</v>
      </c>
      <c r="S18" s="16" t="s">
        <v>2</v>
      </c>
      <c r="T18" s="20" t="s">
        <v>74</v>
      </c>
      <c r="U18" s="16" t="s">
        <v>60</v>
      </c>
      <c r="V18" s="15">
        <v>44848</v>
      </c>
      <c r="W18" s="16" t="s">
        <v>210</v>
      </c>
      <c r="X18" s="21" t="s">
        <v>209</v>
      </c>
      <c r="Y18" s="27" t="s">
        <v>182</v>
      </c>
      <c r="Z18" s="28" t="s">
        <v>78</v>
      </c>
      <c r="AA18" s="29">
        <v>44848</v>
      </c>
      <c r="AB18" s="28">
        <v>10.18</v>
      </c>
      <c r="AC18" s="28">
        <v>10.52</v>
      </c>
      <c r="AD18" s="32" t="s">
        <v>224</v>
      </c>
      <c r="AE18" s="28"/>
      <c r="AF18" s="28"/>
      <c r="AG18" s="28"/>
      <c r="AH18" s="28"/>
      <c r="AI18" s="28"/>
      <c r="AJ18" s="16" t="s">
        <v>225</v>
      </c>
    </row>
    <row r="19" spans="1:36" ht="165">
      <c r="A19" s="15">
        <v>44833</v>
      </c>
      <c r="B19" s="16" t="s">
        <v>48</v>
      </c>
      <c r="C19" s="16" t="s">
        <v>155</v>
      </c>
      <c r="D19" s="16" t="s">
        <v>50</v>
      </c>
      <c r="E19" s="16" t="s">
        <v>156</v>
      </c>
      <c r="F19" s="16" t="s">
        <v>157</v>
      </c>
      <c r="G19" s="15">
        <v>44833</v>
      </c>
      <c r="H19" s="16" t="s">
        <v>52</v>
      </c>
      <c r="I19" s="16" t="s">
        <v>53</v>
      </c>
      <c r="J19" s="17">
        <v>12187</v>
      </c>
      <c r="K19" s="16" t="s">
        <v>158</v>
      </c>
      <c r="L19" s="16" t="s">
        <v>159</v>
      </c>
      <c r="M19" s="18">
        <v>193.42</v>
      </c>
      <c r="N19" s="16" t="s">
        <v>56</v>
      </c>
      <c r="O19" s="16">
        <v>2</v>
      </c>
      <c r="P19" s="16" t="s">
        <v>57</v>
      </c>
      <c r="Q19" s="16" t="s">
        <v>160</v>
      </c>
      <c r="R19" s="16" t="s">
        <v>161</v>
      </c>
      <c r="S19" s="19" t="s">
        <v>7</v>
      </c>
      <c r="T19" s="20" t="s">
        <v>59</v>
      </c>
      <c r="U19" s="16" t="s">
        <v>60</v>
      </c>
      <c r="V19" s="15">
        <v>44848</v>
      </c>
      <c r="W19" s="19" t="s">
        <v>239</v>
      </c>
      <c r="X19" s="21" t="s">
        <v>234</v>
      </c>
      <c r="Y19" s="22" t="s">
        <v>77</v>
      </c>
      <c r="Z19" s="35" t="s">
        <v>233</v>
      </c>
      <c r="AA19" s="36">
        <v>44851</v>
      </c>
      <c r="AB19" s="25">
        <v>12.05</v>
      </c>
      <c r="AC19" s="25">
        <v>12.4</v>
      </c>
      <c r="AD19" s="19" t="s">
        <v>243</v>
      </c>
      <c r="AE19" s="38" t="s">
        <v>247</v>
      </c>
      <c r="AF19" s="38" t="s">
        <v>247</v>
      </c>
      <c r="AG19" s="39" t="s">
        <v>245</v>
      </c>
      <c r="AH19" s="39" t="s">
        <v>246</v>
      </c>
      <c r="AI19" s="40">
        <v>44852</v>
      </c>
      <c r="AJ19" s="38" t="s">
        <v>227</v>
      </c>
    </row>
    <row r="20" spans="1:36" ht="105" hidden="1">
      <c r="A20" s="15">
        <v>44843</v>
      </c>
      <c r="B20" s="16" t="s">
        <v>48</v>
      </c>
      <c r="C20" s="16" t="s">
        <v>162</v>
      </c>
      <c r="D20" s="16" t="s">
        <v>50</v>
      </c>
      <c r="E20" s="16" t="s">
        <v>163</v>
      </c>
      <c r="F20" s="16" t="s">
        <v>164</v>
      </c>
      <c r="G20" s="15">
        <v>44813</v>
      </c>
      <c r="H20" s="16" t="s">
        <v>70</v>
      </c>
      <c r="I20" s="16" t="s">
        <v>53</v>
      </c>
      <c r="J20" s="17">
        <v>10007</v>
      </c>
      <c r="K20" s="16" t="s">
        <v>81</v>
      </c>
      <c r="L20" s="16" t="s">
        <v>165</v>
      </c>
      <c r="M20" s="18">
        <v>192.81</v>
      </c>
      <c r="N20" s="17">
        <v>109</v>
      </c>
      <c r="O20" s="16">
        <v>1</v>
      </c>
      <c r="P20" s="16" t="s">
        <v>57</v>
      </c>
      <c r="Q20" s="16" t="s">
        <v>166</v>
      </c>
      <c r="R20" s="16" t="s">
        <v>108</v>
      </c>
      <c r="S20" s="16" t="s">
        <v>5</v>
      </c>
      <c r="T20" s="20" t="s">
        <v>74</v>
      </c>
      <c r="U20" s="16" t="s">
        <v>60</v>
      </c>
      <c r="V20" s="15">
        <v>44848</v>
      </c>
      <c r="W20" s="16" t="s">
        <v>167</v>
      </c>
      <c r="X20" s="21" t="s">
        <v>76</v>
      </c>
      <c r="Y20" s="27" t="s">
        <v>77</v>
      </c>
      <c r="Z20" s="28" t="s">
        <v>78</v>
      </c>
      <c r="AA20" s="29">
        <v>44848</v>
      </c>
      <c r="AB20" s="34">
        <v>1.1000000000000001</v>
      </c>
      <c r="AC20" s="28">
        <v>1.25</v>
      </c>
      <c r="AD20" s="33" t="s">
        <v>223</v>
      </c>
      <c r="AE20" s="28"/>
      <c r="AF20" s="28"/>
      <c r="AG20" s="28"/>
      <c r="AH20" s="28"/>
      <c r="AI20" s="28"/>
      <c r="AJ20" s="16"/>
    </row>
    <row r="21" spans="1:36" ht="180">
      <c r="A21" s="15">
        <v>44844</v>
      </c>
      <c r="B21" s="16" t="s">
        <v>48</v>
      </c>
      <c r="C21" s="16" t="s">
        <v>168</v>
      </c>
      <c r="D21" s="16" t="s">
        <v>50</v>
      </c>
      <c r="E21" s="17">
        <v>18872</v>
      </c>
      <c r="F21" s="16" t="s">
        <v>80</v>
      </c>
      <c r="G21" s="15">
        <v>44844</v>
      </c>
      <c r="H21" s="16" t="s">
        <v>52</v>
      </c>
      <c r="I21" s="16" t="s">
        <v>53</v>
      </c>
      <c r="J21" s="17">
        <v>10007</v>
      </c>
      <c r="K21" s="16" t="s">
        <v>81</v>
      </c>
      <c r="L21" s="16" t="s">
        <v>169</v>
      </c>
      <c r="M21" s="18">
        <v>183.74</v>
      </c>
      <c r="N21" s="16" t="s">
        <v>83</v>
      </c>
      <c r="O21" s="16">
        <v>2</v>
      </c>
      <c r="P21" s="16" t="s">
        <v>57</v>
      </c>
      <c r="Q21" s="16" t="s">
        <v>87</v>
      </c>
      <c r="R21" s="16" t="s">
        <v>133</v>
      </c>
      <c r="S21" s="16" t="s">
        <v>3</v>
      </c>
      <c r="T21" s="20" t="s">
        <v>59</v>
      </c>
      <c r="U21" s="16" t="s">
        <v>60</v>
      </c>
      <c r="V21" s="15">
        <v>44848</v>
      </c>
      <c r="W21" s="19" t="s">
        <v>231</v>
      </c>
      <c r="X21" s="21" t="s">
        <v>232</v>
      </c>
      <c r="Y21" s="22" t="s">
        <v>77</v>
      </c>
      <c r="Z21" s="23" t="s">
        <v>233</v>
      </c>
      <c r="AA21" s="24">
        <v>44851</v>
      </c>
      <c r="AB21" s="28">
        <v>10.050000000000001</v>
      </c>
      <c r="AC21" s="28">
        <v>12</v>
      </c>
      <c r="AD21" s="19" t="s">
        <v>243</v>
      </c>
      <c r="AE21" s="38" t="s">
        <v>247</v>
      </c>
      <c r="AF21" s="38" t="s">
        <v>247</v>
      </c>
      <c r="AG21" s="39" t="s">
        <v>245</v>
      </c>
      <c r="AH21" s="39" t="s">
        <v>246</v>
      </c>
      <c r="AI21" s="40">
        <v>44852</v>
      </c>
      <c r="AJ21" s="38" t="s">
        <v>227</v>
      </c>
    </row>
    <row r="22" spans="1:36" ht="105">
      <c r="A22" s="15">
        <v>44832</v>
      </c>
      <c r="B22" s="16" t="s">
        <v>48</v>
      </c>
      <c r="C22" s="16" t="s">
        <v>170</v>
      </c>
      <c r="D22" s="16" t="s">
        <v>50</v>
      </c>
      <c r="E22" s="16" t="s">
        <v>171</v>
      </c>
      <c r="F22" s="16" t="s">
        <v>172</v>
      </c>
      <c r="G22" s="15">
        <v>44832</v>
      </c>
      <c r="H22" s="16" t="s">
        <v>52</v>
      </c>
      <c r="I22" s="16" t="s">
        <v>173</v>
      </c>
      <c r="J22" s="17">
        <v>10007</v>
      </c>
      <c r="K22" s="16" t="s">
        <v>81</v>
      </c>
      <c r="L22" s="16" t="s">
        <v>174</v>
      </c>
      <c r="M22" s="18">
        <v>174.32</v>
      </c>
      <c r="N22" s="16" t="s">
        <v>56</v>
      </c>
      <c r="O22" s="16">
        <v>1</v>
      </c>
      <c r="P22" s="16" t="s">
        <v>57</v>
      </c>
      <c r="Q22" s="16" t="s">
        <v>175</v>
      </c>
      <c r="R22" s="16" t="s">
        <v>176</v>
      </c>
      <c r="S22" s="19" t="s">
        <v>8</v>
      </c>
      <c r="T22" s="20" t="s">
        <v>59</v>
      </c>
      <c r="U22" s="16" t="s">
        <v>60</v>
      </c>
      <c r="V22" s="15">
        <v>44848</v>
      </c>
      <c r="W22" s="19" t="s">
        <v>237</v>
      </c>
      <c r="X22" s="21" t="s">
        <v>76</v>
      </c>
      <c r="Y22" s="22" t="s">
        <v>77</v>
      </c>
      <c r="Z22" s="23" t="s">
        <v>233</v>
      </c>
      <c r="AA22" s="24">
        <v>44851</v>
      </c>
      <c r="AB22" s="25">
        <v>1.05</v>
      </c>
      <c r="AC22" s="25">
        <v>1.3</v>
      </c>
      <c r="AD22" s="19" t="s">
        <v>243</v>
      </c>
      <c r="AE22" s="38" t="s">
        <v>247</v>
      </c>
      <c r="AF22" s="38" t="s">
        <v>247</v>
      </c>
      <c r="AG22" s="39" t="s">
        <v>245</v>
      </c>
      <c r="AH22" s="39" t="s">
        <v>246</v>
      </c>
      <c r="AI22" s="40">
        <v>44852</v>
      </c>
      <c r="AJ22" s="38" t="s">
        <v>227</v>
      </c>
    </row>
    <row r="23" spans="1:36" ht="75" hidden="1">
      <c r="A23" s="15">
        <v>44844</v>
      </c>
      <c r="B23" s="16" t="s">
        <v>177</v>
      </c>
      <c r="C23" s="16" t="s">
        <v>178</v>
      </c>
      <c r="D23" s="16" t="s">
        <v>50</v>
      </c>
      <c r="E23" s="16" t="s">
        <v>179</v>
      </c>
      <c r="F23" s="16" t="s">
        <v>180</v>
      </c>
      <c r="G23" s="15">
        <v>44844</v>
      </c>
      <c r="H23" s="16" t="s">
        <v>70</v>
      </c>
      <c r="I23" s="16" t="s">
        <v>53</v>
      </c>
      <c r="J23" s="17">
        <v>10996</v>
      </c>
      <c r="K23" s="16" t="s">
        <v>112</v>
      </c>
      <c r="L23" s="16" t="s">
        <v>181</v>
      </c>
      <c r="M23" s="18">
        <v>140.80000000000001</v>
      </c>
      <c r="N23" s="17">
        <v>18</v>
      </c>
      <c r="O23" s="16">
        <v>1</v>
      </c>
      <c r="P23" s="16" t="s">
        <v>57</v>
      </c>
      <c r="Q23" s="16" t="s">
        <v>114</v>
      </c>
      <c r="R23" s="16" t="s">
        <v>115</v>
      </c>
      <c r="S23" s="16" t="s">
        <v>2</v>
      </c>
      <c r="T23" s="20" t="s">
        <v>116</v>
      </c>
      <c r="U23" s="16" t="s">
        <v>60</v>
      </c>
      <c r="V23" s="15">
        <v>44848</v>
      </c>
      <c r="W23" s="16" t="s">
        <v>217</v>
      </c>
      <c r="X23" s="21" t="s">
        <v>222</v>
      </c>
      <c r="Y23" s="27" t="s">
        <v>182</v>
      </c>
      <c r="Z23" s="28" t="s">
        <v>78</v>
      </c>
      <c r="AA23" s="29">
        <v>44848</v>
      </c>
      <c r="AB23" s="28">
        <v>9.2799999999999994</v>
      </c>
      <c r="AC23" s="28">
        <v>10.119999999999999</v>
      </c>
      <c r="AD23" s="32" t="s">
        <v>224</v>
      </c>
      <c r="AE23" s="28"/>
      <c r="AF23" s="28"/>
      <c r="AG23" s="28"/>
      <c r="AH23" s="28"/>
      <c r="AI23" s="28"/>
      <c r="AJ23" s="16" t="s">
        <v>225</v>
      </c>
    </row>
    <row r="24" spans="1:36" ht="105" hidden="1">
      <c r="A24" s="15">
        <v>44831</v>
      </c>
      <c r="B24" s="16" t="s">
        <v>48</v>
      </c>
      <c r="C24" s="16" t="s">
        <v>183</v>
      </c>
      <c r="D24" s="16" t="s">
        <v>50</v>
      </c>
      <c r="E24" s="16" t="s">
        <v>138</v>
      </c>
      <c r="F24" s="16" t="s">
        <v>139</v>
      </c>
      <c r="G24" s="15">
        <v>44831</v>
      </c>
      <c r="H24" s="16" t="s">
        <v>70</v>
      </c>
      <c r="I24" s="16" t="s">
        <v>53</v>
      </c>
      <c r="J24" s="17">
        <v>10697</v>
      </c>
      <c r="K24" s="16" t="s">
        <v>140</v>
      </c>
      <c r="L24" s="16" t="s">
        <v>125</v>
      </c>
      <c r="M24" s="18">
        <v>112.12</v>
      </c>
      <c r="N24" s="16" t="s">
        <v>56</v>
      </c>
      <c r="O24" s="16">
        <v>1</v>
      </c>
      <c r="P24" s="16" t="s">
        <v>57</v>
      </c>
      <c r="Q24" s="16" t="s">
        <v>107</v>
      </c>
      <c r="R24" s="17"/>
      <c r="S24" s="16" t="s">
        <v>6</v>
      </c>
      <c r="T24" s="20" t="s">
        <v>59</v>
      </c>
      <c r="U24" s="16" t="s">
        <v>60</v>
      </c>
      <c r="V24" s="15">
        <v>44848</v>
      </c>
      <c r="W24" s="16" t="s">
        <v>142</v>
      </c>
      <c r="X24" s="21" t="s">
        <v>220</v>
      </c>
      <c r="Y24" s="27" t="s">
        <v>182</v>
      </c>
      <c r="Z24" s="28" t="s">
        <v>78</v>
      </c>
      <c r="AA24" s="29">
        <v>44848</v>
      </c>
      <c r="AB24" s="28">
        <v>3.37</v>
      </c>
      <c r="AC24" s="34">
        <v>4.0999999999999996</v>
      </c>
      <c r="AD24" s="30" t="s">
        <v>224</v>
      </c>
      <c r="AE24" s="28"/>
      <c r="AF24" s="28"/>
      <c r="AG24" s="28"/>
      <c r="AH24" s="28"/>
      <c r="AI24" s="28"/>
      <c r="AJ24" s="16" t="s">
        <v>225</v>
      </c>
    </row>
    <row r="25" spans="1:36" ht="105" hidden="1">
      <c r="A25" s="15">
        <v>44843</v>
      </c>
      <c r="B25" s="16" t="s">
        <v>48</v>
      </c>
      <c r="C25" s="16" t="s">
        <v>184</v>
      </c>
      <c r="D25" s="16" t="s">
        <v>50</v>
      </c>
      <c r="E25" s="16" t="s">
        <v>104</v>
      </c>
      <c r="F25" s="16" t="s">
        <v>105</v>
      </c>
      <c r="G25" s="15">
        <v>44813</v>
      </c>
      <c r="H25" s="16" t="s">
        <v>70</v>
      </c>
      <c r="I25" s="16" t="s">
        <v>53</v>
      </c>
      <c r="J25" s="17">
        <v>10154</v>
      </c>
      <c r="K25" s="16" t="s">
        <v>71</v>
      </c>
      <c r="L25" s="16" t="s">
        <v>185</v>
      </c>
      <c r="M25" s="18">
        <v>111.71</v>
      </c>
      <c r="N25" s="16" t="s">
        <v>56</v>
      </c>
      <c r="O25" s="16"/>
      <c r="P25" s="16" t="s">
        <v>57</v>
      </c>
      <c r="Q25" s="16" t="s">
        <v>107</v>
      </c>
      <c r="R25" s="16" t="s">
        <v>108</v>
      </c>
      <c r="S25" s="16" t="s">
        <v>5</v>
      </c>
      <c r="T25" s="20" t="s">
        <v>59</v>
      </c>
      <c r="U25" s="16" t="s">
        <v>60</v>
      </c>
      <c r="V25" s="15">
        <v>44848</v>
      </c>
      <c r="W25" s="16"/>
      <c r="X25" s="21" t="s">
        <v>228</v>
      </c>
      <c r="Y25" s="2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ht="75" hidden="1">
      <c r="A26" s="15">
        <v>44837</v>
      </c>
      <c r="B26" s="16" t="s">
        <v>177</v>
      </c>
      <c r="C26" s="16" t="s">
        <v>186</v>
      </c>
      <c r="D26" s="16" t="s">
        <v>50</v>
      </c>
      <c r="E26" s="16" t="s">
        <v>187</v>
      </c>
      <c r="F26" s="16" t="s">
        <v>188</v>
      </c>
      <c r="G26" s="15">
        <v>44837</v>
      </c>
      <c r="H26" s="16" t="s">
        <v>70</v>
      </c>
      <c r="I26" s="16" t="s">
        <v>53</v>
      </c>
      <c r="J26" s="17">
        <v>10063</v>
      </c>
      <c r="K26" s="16" t="s">
        <v>189</v>
      </c>
      <c r="L26" s="16" t="s">
        <v>151</v>
      </c>
      <c r="M26" s="18">
        <v>101.6</v>
      </c>
      <c r="N26" s="17">
        <v>18</v>
      </c>
      <c r="O26" s="16">
        <v>1</v>
      </c>
      <c r="P26" s="16" t="s">
        <v>57</v>
      </c>
      <c r="Q26" s="16" t="s">
        <v>114</v>
      </c>
      <c r="R26" s="16" t="s">
        <v>115</v>
      </c>
      <c r="S26" s="16" t="s">
        <v>2</v>
      </c>
      <c r="T26" s="20" t="s">
        <v>116</v>
      </c>
      <c r="U26" s="16" t="s">
        <v>60</v>
      </c>
      <c r="V26" s="15">
        <v>44848</v>
      </c>
      <c r="W26" s="16" t="s">
        <v>213</v>
      </c>
      <c r="X26" s="21" t="s">
        <v>222</v>
      </c>
      <c r="Y26" s="27" t="s">
        <v>182</v>
      </c>
      <c r="Z26" s="28" t="s">
        <v>78</v>
      </c>
      <c r="AA26" s="29">
        <v>44848</v>
      </c>
      <c r="AB26" s="28">
        <v>1.52</v>
      </c>
      <c r="AC26" s="28">
        <v>2.2799999999999998</v>
      </c>
      <c r="AD26" s="32" t="s">
        <v>224</v>
      </c>
      <c r="AE26" s="28"/>
      <c r="AF26" s="28"/>
      <c r="AG26" s="28"/>
      <c r="AH26" s="28"/>
      <c r="AI26" s="28"/>
      <c r="AJ26" s="16" t="s">
        <v>225</v>
      </c>
    </row>
    <row r="27" spans="1:36" ht="75" hidden="1">
      <c r="A27" s="15">
        <v>44844</v>
      </c>
      <c r="B27" s="16" t="s">
        <v>177</v>
      </c>
      <c r="C27" s="16" t="s">
        <v>186</v>
      </c>
      <c r="D27" s="16" t="s">
        <v>50</v>
      </c>
      <c r="E27" s="16" t="s">
        <v>190</v>
      </c>
      <c r="F27" s="16" t="s">
        <v>191</v>
      </c>
      <c r="G27" s="15">
        <v>44844</v>
      </c>
      <c r="H27" s="16" t="s">
        <v>70</v>
      </c>
      <c r="I27" s="16" t="s">
        <v>53</v>
      </c>
      <c r="J27" s="17">
        <v>10996</v>
      </c>
      <c r="K27" s="16" t="s">
        <v>112</v>
      </c>
      <c r="L27" s="16" t="s">
        <v>192</v>
      </c>
      <c r="M27" s="18">
        <v>101.6</v>
      </c>
      <c r="N27" s="17">
        <v>18</v>
      </c>
      <c r="O27" s="16">
        <v>1</v>
      </c>
      <c r="P27" s="16" t="s">
        <v>57</v>
      </c>
      <c r="Q27" s="16" t="s">
        <v>114</v>
      </c>
      <c r="R27" s="16" t="s">
        <v>115</v>
      </c>
      <c r="S27" s="16" t="s">
        <v>2</v>
      </c>
      <c r="T27" s="20" t="s">
        <v>116</v>
      </c>
      <c r="U27" s="16" t="s">
        <v>60</v>
      </c>
      <c r="V27" s="15">
        <v>44848</v>
      </c>
      <c r="W27" s="37" t="s">
        <v>214</v>
      </c>
      <c r="X27" s="21" t="s">
        <v>222</v>
      </c>
      <c r="Y27" s="27" t="s">
        <v>182</v>
      </c>
      <c r="Z27" s="28" t="s">
        <v>78</v>
      </c>
      <c r="AA27" s="29">
        <v>44848</v>
      </c>
      <c r="AB27" s="28">
        <v>8.48</v>
      </c>
      <c r="AC27" s="28">
        <v>9.2200000000000006</v>
      </c>
      <c r="AD27" s="32" t="s">
        <v>224</v>
      </c>
      <c r="AE27" s="28"/>
      <c r="AF27" s="28"/>
      <c r="AG27" s="28"/>
      <c r="AH27" s="28"/>
      <c r="AI27" s="28"/>
      <c r="AJ27" s="16" t="s">
        <v>226</v>
      </c>
    </row>
    <row r="28" spans="1:36" ht="90" hidden="1">
      <c r="A28" s="15">
        <v>44844</v>
      </c>
      <c r="B28" s="16" t="s">
        <v>177</v>
      </c>
      <c r="C28" s="16" t="s">
        <v>186</v>
      </c>
      <c r="D28" s="16" t="s">
        <v>50</v>
      </c>
      <c r="E28" s="16" t="s">
        <v>190</v>
      </c>
      <c r="F28" s="16" t="s">
        <v>191</v>
      </c>
      <c r="G28" s="15">
        <v>44844</v>
      </c>
      <c r="H28" s="16" t="s">
        <v>70</v>
      </c>
      <c r="I28" s="16" t="s">
        <v>53</v>
      </c>
      <c r="J28" s="17">
        <v>10996</v>
      </c>
      <c r="K28" s="16" t="s">
        <v>112</v>
      </c>
      <c r="L28" s="16" t="s">
        <v>192</v>
      </c>
      <c r="M28" s="18">
        <v>101.6</v>
      </c>
      <c r="N28" s="17">
        <v>18</v>
      </c>
      <c r="O28" s="16">
        <v>1</v>
      </c>
      <c r="P28" s="16" t="s">
        <v>193</v>
      </c>
      <c r="Q28" s="16" t="s">
        <v>114</v>
      </c>
      <c r="R28" s="16" t="s">
        <v>115</v>
      </c>
      <c r="S28" s="16" t="s">
        <v>2</v>
      </c>
      <c r="T28" s="20" t="s">
        <v>116</v>
      </c>
      <c r="U28" s="16" t="s">
        <v>60</v>
      </c>
      <c r="V28" s="15">
        <v>44848</v>
      </c>
      <c r="W28" s="37" t="s">
        <v>215</v>
      </c>
      <c r="X28" s="21" t="s">
        <v>221</v>
      </c>
      <c r="Y28" s="27" t="s">
        <v>182</v>
      </c>
      <c r="Z28" s="28" t="s">
        <v>78</v>
      </c>
      <c r="AA28" s="29">
        <v>44848</v>
      </c>
      <c r="AB28" s="28">
        <v>8.48</v>
      </c>
      <c r="AC28" s="28">
        <v>9.2200000000000006</v>
      </c>
      <c r="AD28" s="32" t="s">
        <v>224</v>
      </c>
      <c r="AE28" s="28"/>
      <c r="AF28" s="28"/>
      <c r="AG28" s="28"/>
      <c r="AH28" s="28"/>
      <c r="AI28" s="28"/>
      <c r="AJ28" s="16" t="s">
        <v>226</v>
      </c>
    </row>
    <row r="29" spans="1:36" ht="105" hidden="1">
      <c r="A29" s="15">
        <v>44844</v>
      </c>
      <c r="B29" s="16" t="s">
        <v>177</v>
      </c>
      <c r="C29" s="16" t="s">
        <v>186</v>
      </c>
      <c r="D29" s="16" t="s">
        <v>50</v>
      </c>
      <c r="E29" s="16" t="s">
        <v>190</v>
      </c>
      <c r="F29" s="16" t="s">
        <v>191</v>
      </c>
      <c r="G29" s="15">
        <v>44844</v>
      </c>
      <c r="H29" s="16" t="s">
        <v>70</v>
      </c>
      <c r="I29" s="16" t="s">
        <v>53</v>
      </c>
      <c r="J29" s="17">
        <v>10996</v>
      </c>
      <c r="K29" s="16" t="s">
        <v>112</v>
      </c>
      <c r="L29" s="16" t="s">
        <v>192</v>
      </c>
      <c r="M29" s="18">
        <v>101.6</v>
      </c>
      <c r="N29" s="17">
        <v>18</v>
      </c>
      <c r="O29" s="16">
        <v>1</v>
      </c>
      <c r="P29" s="16" t="s">
        <v>57</v>
      </c>
      <c r="Q29" s="16" t="s">
        <v>114</v>
      </c>
      <c r="R29" s="16" t="s">
        <v>115</v>
      </c>
      <c r="S29" s="16" t="s">
        <v>2</v>
      </c>
      <c r="T29" s="20" t="s">
        <v>116</v>
      </c>
      <c r="U29" s="16" t="s">
        <v>60</v>
      </c>
      <c r="V29" s="15">
        <v>44848</v>
      </c>
      <c r="W29" s="37" t="s">
        <v>194</v>
      </c>
      <c r="X29" s="21" t="s">
        <v>195</v>
      </c>
      <c r="Y29" s="27" t="s">
        <v>77</v>
      </c>
      <c r="Z29" s="28" t="s">
        <v>78</v>
      </c>
      <c r="AA29" s="29">
        <v>44848</v>
      </c>
      <c r="AB29" s="28">
        <v>8.48</v>
      </c>
      <c r="AC29" s="28">
        <v>9.2200000000000006</v>
      </c>
      <c r="AD29" s="32" t="s">
        <v>224</v>
      </c>
      <c r="AE29" s="28"/>
      <c r="AF29" s="28"/>
      <c r="AG29" s="28"/>
      <c r="AH29" s="28"/>
      <c r="AI29" s="28"/>
      <c r="AJ29" s="16" t="s">
        <v>226</v>
      </c>
    </row>
    <row r="30" spans="1:36" ht="105" hidden="1">
      <c r="A30" s="15">
        <v>44844</v>
      </c>
      <c r="B30" s="16" t="s">
        <v>177</v>
      </c>
      <c r="C30" s="16" t="s">
        <v>186</v>
      </c>
      <c r="D30" s="16" t="s">
        <v>50</v>
      </c>
      <c r="E30" s="16" t="s">
        <v>190</v>
      </c>
      <c r="F30" s="16" t="s">
        <v>191</v>
      </c>
      <c r="G30" s="15">
        <v>44844</v>
      </c>
      <c r="H30" s="16" t="s">
        <v>70</v>
      </c>
      <c r="I30" s="16" t="s">
        <v>53</v>
      </c>
      <c r="J30" s="17">
        <v>10996</v>
      </c>
      <c r="K30" s="16" t="s">
        <v>112</v>
      </c>
      <c r="L30" s="16" t="s">
        <v>192</v>
      </c>
      <c r="M30" s="18">
        <v>101.6</v>
      </c>
      <c r="N30" s="17">
        <v>18</v>
      </c>
      <c r="O30" s="16">
        <v>1</v>
      </c>
      <c r="P30" s="16" t="s">
        <v>57</v>
      </c>
      <c r="Q30" s="16" t="s">
        <v>114</v>
      </c>
      <c r="R30" s="16" t="s">
        <v>115</v>
      </c>
      <c r="S30" s="16" t="s">
        <v>2</v>
      </c>
      <c r="T30" s="20" t="s">
        <v>116</v>
      </c>
      <c r="U30" s="16" t="s">
        <v>60</v>
      </c>
      <c r="V30" s="15">
        <v>44848</v>
      </c>
      <c r="W30" s="37" t="s">
        <v>216</v>
      </c>
      <c r="X30" s="21" t="s">
        <v>195</v>
      </c>
      <c r="Y30" s="27" t="s">
        <v>77</v>
      </c>
      <c r="Z30" s="28" t="s">
        <v>78</v>
      </c>
      <c r="AA30" s="29">
        <v>44848</v>
      </c>
      <c r="AB30" s="28">
        <v>8.48</v>
      </c>
      <c r="AC30" s="28">
        <v>9.2200000000000006</v>
      </c>
      <c r="AD30" s="32" t="s">
        <v>224</v>
      </c>
      <c r="AE30" s="28"/>
      <c r="AF30" s="28"/>
      <c r="AG30" s="28"/>
      <c r="AH30" s="28"/>
      <c r="AI30" s="28"/>
      <c r="AJ30" s="16" t="s">
        <v>226</v>
      </c>
    </row>
    <row r="31" spans="1:36" ht="105">
      <c r="A31" s="15">
        <v>44833</v>
      </c>
      <c r="B31" s="16" t="s">
        <v>48</v>
      </c>
      <c r="C31" s="16" t="s">
        <v>196</v>
      </c>
      <c r="D31" s="16" t="s">
        <v>50</v>
      </c>
      <c r="E31" s="16" t="s">
        <v>156</v>
      </c>
      <c r="F31" s="16" t="s">
        <v>157</v>
      </c>
      <c r="G31" s="15">
        <v>44833</v>
      </c>
      <c r="H31" s="16" t="s">
        <v>52</v>
      </c>
      <c r="I31" s="16" t="s">
        <v>53</v>
      </c>
      <c r="J31" s="17">
        <v>12187</v>
      </c>
      <c r="K31" s="16" t="s">
        <v>158</v>
      </c>
      <c r="L31" s="16" t="s">
        <v>197</v>
      </c>
      <c r="M31" s="18">
        <v>96.71</v>
      </c>
      <c r="N31" s="16" t="s">
        <v>56</v>
      </c>
      <c r="O31" s="16">
        <v>1</v>
      </c>
      <c r="P31" s="16" t="s">
        <v>57</v>
      </c>
      <c r="Q31" s="16" t="s">
        <v>160</v>
      </c>
      <c r="R31" s="16" t="s">
        <v>108</v>
      </c>
      <c r="S31" s="16" t="s">
        <v>7</v>
      </c>
      <c r="T31" s="20" t="s">
        <v>59</v>
      </c>
      <c r="U31" s="16" t="s">
        <v>60</v>
      </c>
      <c r="V31" s="15">
        <v>44848</v>
      </c>
      <c r="W31" s="19" t="s">
        <v>238</v>
      </c>
      <c r="X31" s="21" t="s">
        <v>234</v>
      </c>
      <c r="Y31" s="22" t="s">
        <v>77</v>
      </c>
      <c r="Z31" s="35" t="s">
        <v>233</v>
      </c>
      <c r="AA31" s="36">
        <v>44851</v>
      </c>
      <c r="AB31" s="25">
        <v>12.05</v>
      </c>
      <c r="AC31" s="25">
        <v>12.4</v>
      </c>
      <c r="AD31" s="19" t="s">
        <v>243</v>
      </c>
      <c r="AE31" s="38" t="s">
        <v>247</v>
      </c>
      <c r="AF31" s="38" t="s">
        <v>247</v>
      </c>
      <c r="AG31" s="39" t="s">
        <v>245</v>
      </c>
      <c r="AH31" s="39" t="s">
        <v>246</v>
      </c>
      <c r="AI31" s="40">
        <v>44852</v>
      </c>
      <c r="AJ31" s="38" t="s">
        <v>227</v>
      </c>
    </row>
    <row r="32" spans="1:36" ht="120">
      <c r="A32" s="15">
        <v>44828</v>
      </c>
      <c r="B32" s="16" t="s">
        <v>48</v>
      </c>
      <c r="C32" s="16" t="s">
        <v>198</v>
      </c>
      <c r="D32" s="16" t="s">
        <v>50</v>
      </c>
      <c r="E32" s="16" t="s">
        <v>199</v>
      </c>
      <c r="F32" s="16" t="s">
        <v>200</v>
      </c>
      <c r="G32" s="15">
        <v>44798</v>
      </c>
      <c r="H32" s="16" t="s">
        <v>70</v>
      </c>
      <c r="I32" s="16" t="s">
        <v>53</v>
      </c>
      <c r="J32" s="17">
        <v>11710</v>
      </c>
      <c r="K32" s="16" t="s">
        <v>100</v>
      </c>
      <c r="L32" s="16" t="s">
        <v>201</v>
      </c>
      <c r="M32" s="18">
        <v>74.91</v>
      </c>
      <c r="N32" s="16" t="s">
        <v>56</v>
      </c>
      <c r="O32" s="16">
        <v>1</v>
      </c>
      <c r="P32" s="16" t="s">
        <v>57</v>
      </c>
      <c r="Q32" s="16" t="s">
        <v>58</v>
      </c>
      <c r="R32" s="16" t="s">
        <v>202</v>
      </c>
      <c r="S32" s="16" t="s">
        <v>4</v>
      </c>
      <c r="T32" s="20" t="s">
        <v>59</v>
      </c>
      <c r="U32" s="16" t="s">
        <v>60</v>
      </c>
      <c r="V32" s="15">
        <v>44848</v>
      </c>
      <c r="W32" s="19" t="s">
        <v>240</v>
      </c>
      <c r="X32" s="21" t="s">
        <v>234</v>
      </c>
      <c r="Y32" s="22" t="s">
        <v>77</v>
      </c>
      <c r="Z32" s="23" t="s">
        <v>233</v>
      </c>
      <c r="AA32" s="24">
        <v>44851</v>
      </c>
      <c r="AB32" s="25">
        <v>3.3</v>
      </c>
      <c r="AC32" s="25">
        <v>3.42</v>
      </c>
      <c r="AD32" s="19" t="s">
        <v>243</v>
      </c>
      <c r="AE32" s="38" t="s">
        <v>247</v>
      </c>
      <c r="AF32" s="38" t="s">
        <v>247</v>
      </c>
      <c r="AG32" s="39" t="s">
        <v>245</v>
      </c>
      <c r="AH32" s="39" t="s">
        <v>246</v>
      </c>
      <c r="AI32" s="40">
        <v>44852</v>
      </c>
      <c r="AJ32" s="38" t="s">
        <v>227</v>
      </c>
    </row>
    <row r="33" spans="1:36" ht="135" hidden="1">
      <c r="A33" s="15">
        <v>44839</v>
      </c>
      <c r="B33" s="16" t="s">
        <v>48</v>
      </c>
      <c r="C33" s="16" t="s">
        <v>203</v>
      </c>
      <c r="D33" s="16" t="s">
        <v>50</v>
      </c>
      <c r="E33" s="16" t="s">
        <v>204</v>
      </c>
      <c r="F33" s="16" t="s">
        <v>205</v>
      </c>
      <c r="G33" s="15">
        <v>44839</v>
      </c>
      <c r="H33" s="16" t="s">
        <v>52</v>
      </c>
      <c r="I33" s="16" t="s">
        <v>53</v>
      </c>
      <c r="J33" s="17">
        <v>10697</v>
      </c>
      <c r="K33" s="16" t="s">
        <v>140</v>
      </c>
      <c r="L33" s="16" t="s">
        <v>206</v>
      </c>
      <c r="M33" s="18">
        <v>73.27</v>
      </c>
      <c r="N33" s="16" t="s">
        <v>56</v>
      </c>
      <c r="O33" s="16">
        <v>1</v>
      </c>
      <c r="P33" s="16" t="s">
        <v>57</v>
      </c>
      <c r="Q33" s="16" t="s">
        <v>207</v>
      </c>
      <c r="R33" s="16" t="s">
        <v>108</v>
      </c>
      <c r="S33" s="16" t="s">
        <v>8</v>
      </c>
      <c r="T33" s="20" t="s">
        <v>59</v>
      </c>
      <c r="U33" s="16" t="s">
        <v>60</v>
      </c>
      <c r="V33" s="15">
        <v>44848</v>
      </c>
      <c r="W33" s="16" t="s">
        <v>208</v>
      </c>
      <c r="X33" s="27" t="s">
        <v>220</v>
      </c>
      <c r="Y33" s="27" t="s">
        <v>182</v>
      </c>
      <c r="Z33" s="28" t="s">
        <v>78</v>
      </c>
      <c r="AA33" s="29">
        <v>44848</v>
      </c>
      <c r="AB33" s="28">
        <v>4.1500000000000004</v>
      </c>
      <c r="AC33" s="28">
        <v>4.42</v>
      </c>
      <c r="AD33" s="30" t="s">
        <v>224</v>
      </c>
      <c r="AE33" s="28"/>
      <c r="AF33" s="28"/>
      <c r="AG33" s="28"/>
      <c r="AH33" s="28"/>
      <c r="AI33" s="28"/>
      <c r="AJ33" s="31" t="s">
        <v>225</v>
      </c>
    </row>
  </sheetData>
  <autoFilter ref="A1:AJ33">
    <filterColumn colId="26">
      <filters>
        <dateGroupItem year="2022" month="10" day="17" dateTimeGrouping="day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Calls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Amsvl-74</dc:creator>
  <cp:lastModifiedBy>Amsvl-74</cp:lastModifiedBy>
  <dcterms:created xsi:type="dcterms:W3CDTF">2022-10-14T12:39:00Z</dcterms:created>
  <dcterms:modified xsi:type="dcterms:W3CDTF">2022-10-18T12:21:13Z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5346C97B83B542708218FDB3F2A814EF</vt:lpwstr>
  </property>
  <property fmtid="{D5CDD505-2E9C-101B-9397-08002B2CF9AE}" pid="3" name="KSOProductBuildVer">
    <vt:lpwstr>1033-11.2.0.11341</vt:lpwstr>
  </property>
</Properties>
</file>