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revisions/revisionLog1111.xml" ContentType="application/vnd.openxmlformats-officedocument.spreadsheetml.revisionLog+xml"/>
  <Override PartName="/xl/revisions/revisionLog1211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Log121.xml" ContentType="application/vnd.openxmlformats-officedocument.spreadsheetml.revisionLog+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revisions/revisionLog1211.xml" ContentType="application/vnd.openxmlformats-officedocument.spreadsheetml.revisionLog+xml"/>
  <Override PartName="/xl/worksheets/sheet1.xml" ContentType="application/vnd.openxmlformats-officedocument.spreadsheetml.worksheet+xml"/>
  <Override PartName="/xl/calcChain.xml" ContentType="application/vnd.openxmlformats-officedocument.spreadsheetml.calcChain+xml"/>
  <Override PartName="/xl/revisions/revisionLog12.xml" ContentType="application/vnd.openxmlformats-officedocument.spreadsheetml.revisionLog+xml"/>
  <Override PartName="/xl/revisions/revisionLog13.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Override PartName="/xl/revisions/revisionLog111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Dashboard F-up" sheetId="1" r:id="rId1"/>
    <sheet name="AR CODS" sheetId="2" r:id="rId2"/>
  </sheets>
  <definedNames>
    <definedName name="_xlnm._FilterDatabase" localSheetId="0" hidden="1">'Dashboard F-up'!$A$1:$AL$73</definedName>
    <definedName name="Z_02C4AFBD_F6BE_4ADC_86EC_E807137F231B_.wvu.FilterData" localSheetId="0" hidden="1">'Dashboard F-up'!$A$1:$AL$57</definedName>
    <definedName name="Z_05C8E849_306B_4E22_A723_FD460339E01F_.wvu.Cols" localSheetId="0" hidden="1">'Dashboard F-up'!$Z:$AA,'Dashboard F-up'!$AC:$AK</definedName>
    <definedName name="Z_05C8E849_306B_4E22_A723_FD460339E01F_.wvu.FilterData" localSheetId="0" hidden="1">'Dashboard F-up'!$A$1:$AM$73</definedName>
    <definedName name="Z_0B45EEEB_A1C8_4141_BC63_12DA5A01A2D6_.wvu.FilterData" localSheetId="0" hidden="1">'Dashboard F-up'!$A$1:$AL$73</definedName>
    <definedName name="Z_1647CAB7_FBF0_405D_878E_8F3168D16619_.wvu.FilterData" localSheetId="0" hidden="1">'Dashboard F-up'!$A$1:$AL$73</definedName>
    <definedName name="Z_24595F75_C924_4F67_A7D7_F9D7AD0D618C_.wvu.FilterData" localSheetId="0" hidden="1">'Dashboard F-up'!$A$1:$AL$73</definedName>
    <definedName name="Z_34F2EE34_8D74_43F5_B793_C0D4C160CE48_.wvu.FilterData" localSheetId="0" hidden="1">'Dashboard F-up'!$A$1:$AL$64</definedName>
    <definedName name="Z_3B47A67C_2874_462A_958E_D985F4D14AE2_.wvu.FilterData" localSheetId="0" hidden="1">'Dashboard F-up'!$A$1:$AL$57</definedName>
    <definedName name="Z_3C138672_D327_4E0C_9282_5603F6EDCF7E_.wvu.Cols" localSheetId="0" hidden="1">'Dashboard F-up'!$Z:$AA,'Dashboard F-up'!$AC:$AK</definedName>
    <definedName name="Z_3C138672_D327_4E0C_9282_5603F6EDCF7E_.wvu.FilterData" localSheetId="0" hidden="1">'Dashboard F-up'!$A$1:$AL$57</definedName>
    <definedName name="Z_3EAC704D_FC9A_408D_AC6D_BE7246E1031E_.wvu.FilterData" localSheetId="0" hidden="1">'Dashboard F-up'!$A$1:$AL$57</definedName>
    <definedName name="Z_490D8776_B901_4FAA_96AF_ECE1AD4A6F1D_.wvu.FilterData" localSheetId="0" hidden="1">'Dashboard F-up'!$A$1:$AL$64</definedName>
    <definedName name="Z_4AA1018D_F06F_44E3_8E84_E611256B3C8E_.wvu.FilterData" localSheetId="0" hidden="1">'Dashboard F-up'!$A$1:$AL$57</definedName>
    <definedName name="Z_55C2F5E6_21A3_4AD6_9113_72DDFF347437_.wvu.FilterData" localSheetId="0" hidden="1">'Dashboard F-up'!$A$1:$AL$73</definedName>
    <definedName name="Z_609D5105_2564_4126_8CC3_52C5755EFDC0_.wvu.FilterData" localSheetId="0" hidden="1">'Dashboard F-up'!$A$1:$AL$73</definedName>
    <definedName name="Z_6F49EB04_F620_485A_A7DA_D957B3D7B3D6_.wvu.FilterData" localSheetId="0" hidden="1">'Dashboard F-up'!$A$1:$AL$66</definedName>
    <definedName name="Z_7A3F7679_BF3A_4079_93C8_C1D12E66F357_.wvu.FilterData" localSheetId="0" hidden="1">'Dashboard F-up'!$A$1:$AL$66</definedName>
    <definedName name="Z_7D8BF4EA_EB2C_434E_BB10_F0D7EC62444C_.wvu.FilterData" localSheetId="0" hidden="1">'Dashboard F-up'!$A$1:$AL$64</definedName>
    <definedName name="Z_7E6399D4_0DFD_4565_9D47_80058B8CC9C4_.wvu.Cols" localSheetId="0" hidden="1">'Dashboard F-up'!$C:$C</definedName>
    <definedName name="Z_7E6399D4_0DFD_4565_9D47_80058B8CC9C4_.wvu.FilterData" localSheetId="0" hidden="1">'Dashboard F-up'!$A$1:$AL$73</definedName>
    <definedName name="Z_8C331FC1_279B_429A_BE9E_2F38C69FD877_.wvu.Cols" localSheetId="0" hidden="1">'Dashboard F-up'!$Z:$AA,'Dashboard F-up'!$AC:$AK</definedName>
    <definedName name="Z_8C331FC1_279B_429A_BE9E_2F38C69FD877_.wvu.FilterData" localSheetId="0" hidden="1">'Dashboard F-up'!$A$1:$AM$73</definedName>
    <definedName name="Z_904753FA_038A_4895_81A4_8AE23A1E9B53_.wvu.FilterData" localSheetId="0" hidden="1">'Dashboard F-up'!$A$1:$AL$57</definedName>
    <definedName name="Z_967441CF_E10E_4976_905C_9D65DA6DD784_.wvu.FilterData" localSheetId="0" hidden="1">'Dashboard F-up'!$A$1:$AL$73</definedName>
    <definedName name="Z_9C9F0ACF_5371_4F05_9423_4FA3F7BFC6E5_.wvu.FilterData" localSheetId="0" hidden="1">'Dashboard F-up'!$A$1:$AL$64</definedName>
    <definedName name="Z_A7037E41_12E0_4C97_B1C1_6F11262EAF45_.wvu.FilterData" localSheetId="0" hidden="1">'Dashboard F-up'!$A$1:$AL$57</definedName>
    <definedName name="Z_A7CEDF03_9389_44C7_88FF_6F7167380C28_.wvu.FilterData" localSheetId="0" hidden="1">'Dashboard F-up'!$A$1:$AL$57</definedName>
    <definedName name="Z_B1C250BD_44F2_45EF_A102_7FCA404C849B_.wvu.FilterData" localSheetId="0" hidden="1">'Dashboard F-up'!$A$1:$AL$66</definedName>
    <definedName name="Z_B4281263_11B3_43BF_9A89_F032E3B666AB_.wvu.FilterData" localSheetId="0" hidden="1">'Dashboard F-up'!$A$1:$AL$73</definedName>
    <definedName name="Z_BB28B1A6_2709_48BE_9A8E_FCEA76AF6E2B_.wvu.FilterData" localSheetId="0" hidden="1">'Dashboard F-up'!$A$1:$AM$73</definedName>
    <definedName name="Z_C04C4521_344F_4BE0_BF78_44F73DA9C2F3_.wvu.FilterData" localSheetId="0" hidden="1">'Dashboard F-up'!$A$1:$AM$73</definedName>
    <definedName name="Z_C8DBF0FB_5D70_47F9_B81F_5BED29820156_.wvu.FilterData" localSheetId="0" hidden="1">'Dashboard F-up'!$A$1:$AL$57</definedName>
    <definedName name="Z_CA5652BB_0249_462E_A662_16714841A2BA_.wvu.FilterData" localSheetId="0" hidden="1">'Dashboard F-up'!$A$1:$AL$57</definedName>
    <definedName name="Z_D2E3D18A_912F_4292_894E_DBB35DE18F94_.wvu.FilterData" localSheetId="0" hidden="1">'Dashboard F-up'!$A$1:$AL$64</definedName>
    <definedName name="Z_D5DA2218_3C33_4195_8833_45F08C231104_.wvu.FilterData" localSheetId="0" hidden="1">'Dashboard F-up'!$A$1:$AL$57</definedName>
    <definedName name="Z_D6733A2C_98BA_4BD1_BC55_EC0AD5D2141D_.wvu.FilterData" localSheetId="0" hidden="1">'Dashboard F-up'!$A$1:$AL$73</definedName>
    <definedName name="Z_EAFDEB01_9454_4C4D_85C4_B7CC281C3B06_.wvu.FilterData" localSheetId="0" hidden="1">'Dashboard F-up'!$A$1:$AL$57</definedName>
  </definedNames>
  <calcPr calcId="125725" iterateCount="1"/>
  <customWorkbookViews>
    <customWorkbookView name="Amsvl-183 Rubeash $ - Personal View" guid="{55C2F5E6-21A3-4AD6-9113-72DDFF347437}" mergeInterval="0" personalView="1" maximized="1" xWindow="1" yWindow="1" windowWidth="1362" windowHeight="548" activeSheetId="1"/>
    <customWorkbookView name="AMSVL - 127 - Personal View" guid="{05C8E849-306B-4E22-A723-FD460339E01F}" mergeInterval="0" personalView="1" maximized="1" xWindow="1" yWindow="1" windowWidth="1362" windowHeight="574" activeSheetId="1" showFormulaBar="0"/>
    <customWorkbookView name="AMSVL-178 Rubeash $ - Personal View" guid="{24595F75-C924-4F67-A7D7-F9D7AD0D618C}" mergeInterval="0" personalView="1" maximized="1" xWindow="1" yWindow="1" windowWidth="1362" windowHeight="514" activeSheetId="1"/>
    <customWorkbookView name="Smith - Personal View" guid="{7E6399D4-0DFD-4565-9D47-80058B8CC9C4}" mergeInterval="0" personalView="1" maximized="1" xWindow="-8" yWindow="-8" windowWidth="1616" windowHeight="876" activeSheetId="1"/>
    <customWorkbookView name="Voice - Personal View" guid="{6F49EB04-F620-485A-A7DA-D957B3D7B3D6}" mergeInterval="0" personalView="1" maximized="1" xWindow="1" yWindow="1" windowWidth="1596" windowHeight="706" activeSheetId="1" showFormulaBar="0"/>
    <customWorkbookView name="Amsvl-183 - Personal View" guid="{3C138672-D327-4E0C-9282-5603F6EDCF7E}" mergeInterval="0" personalView="1" maximized="1" xWindow="1" yWindow="1" windowWidth="1362" windowHeight="548" activeSheetId="1"/>
    <customWorkbookView name="AMSVL-178 - Personal View" guid="{9C9F0ACF-5371-4F05-9423-4FA3F7BFC6E5}" mergeInterval="0" personalView="1" maximized="1" xWindow="1" yWindow="1" windowWidth="1362" windowHeight="513" activeSheetId="1"/>
    <customWorkbookView name="AMSVL-177 $eenu - Personal View" guid="{C04C4521-344F-4BE0-BF78-44F73DA9C2F3}" mergeInterval="0" personalView="1" maximized="1" xWindow="1" yWindow="1" windowWidth="1362" windowHeight="548" activeSheetId="1"/>
    <customWorkbookView name="AMSVL-177 - Personal View" guid="{8C331FC1-279B-429A-BE9E-2F38C69FD877}" mergeInterval="0" personalView="1" maximized="1" xWindow="1" yWindow="1" windowWidth="1362" windowHeight="548" activeSheetId="1"/>
    <customWorkbookView name="Amsvl-81 - Personal View" guid="{1647CAB7-FBF0-405D-878E-8F3168D16619}" mergeInterval="0" personalView="1" maximized="1" xWindow="1" yWindow="1" windowWidth="1362" windowHeight="574" activeSheetId="1" showFormulaBar="0"/>
    <customWorkbookView name="Amsvl-81 $eenu - Personal View" guid="{B4281263-11B3-43BF-9A89-F032E3B666AB}" mergeInterval="0" personalView="1" maximized="1" xWindow="1" yWindow="1" windowWidth="1362" windowHeight="574"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8" i="1"/>
</calcChain>
</file>

<file path=xl/sharedStrings.xml><?xml version="1.0" encoding="utf-8"?>
<sst xmlns="http://schemas.openxmlformats.org/spreadsheetml/2006/main" count="1823" uniqueCount="456">
  <si>
    <t>Name</t>
  </si>
  <si>
    <t>BC</t>
  </si>
  <si>
    <t>Balance</t>
  </si>
  <si>
    <t>Analysis comments</t>
  </si>
  <si>
    <t>AR code</t>
  </si>
  <si>
    <t>Analysis by</t>
  </si>
  <si>
    <t>Analysis On</t>
  </si>
  <si>
    <t>Caller_Office</t>
  </si>
  <si>
    <t>Caller Comments</t>
  </si>
  <si>
    <t>Office</t>
  </si>
  <si>
    <t># of DOS</t>
  </si>
  <si>
    <t>Called By</t>
  </si>
  <si>
    <t>Called On</t>
  </si>
  <si>
    <t>Call-In</t>
  </si>
  <si>
    <t>Call-Out</t>
  </si>
  <si>
    <t>APMB User</t>
  </si>
  <si>
    <t>Follow-up Date</t>
  </si>
  <si>
    <t>Audited on</t>
  </si>
  <si>
    <t>Notes</t>
  </si>
  <si>
    <t>Audit by</t>
  </si>
  <si>
    <t>ALLZONE</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</si>
  <si>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</si>
  <si>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</si>
  <si>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</si>
  <si>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</si>
  <si>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</si>
  <si>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</si>
  <si>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</si>
  <si>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</si>
  <si>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</si>
  <si>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</si>
  <si>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</si>
  <si>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</si>
  <si>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</si>
  <si>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</si>
  <si>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</si>
  <si>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</si>
  <si>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</si>
  <si>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</si>
  <si>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</si>
  <si>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</si>
  <si>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</si>
  <si>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</si>
  <si>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</si>
  <si>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</si>
  <si>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</si>
  <si>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</si>
  <si>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</si>
  <si>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</si>
  <si>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</si>
  <si>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</si>
  <si>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</si>
  <si>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</si>
  <si>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</si>
  <si>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</si>
  <si>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</si>
  <si>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</si>
  <si>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</si>
  <si>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</si>
  <si>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</si>
  <si>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</si>
  <si>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</si>
  <si>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</si>
  <si>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</si>
  <si>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</si>
  <si>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</si>
  <si>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</si>
  <si>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</si>
  <si>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</si>
  <si>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</si>
  <si>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</si>
  <si>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</si>
  <si>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</si>
  <si>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</si>
  <si>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</si>
  <si>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</si>
  <si>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</si>
  <si>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</si>
  <si>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</si>
  <si>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</si>
  <si>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</si>
  <si>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</si>
  <si>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</si>
  <si>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</si>
  <si>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</si>
  <si>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</si>
  <si>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</si>
  <si>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</si>
  <si>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</si>
  <si>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</si>
  <si>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</si>
  <si>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</si>
  <si>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</si>
  <si>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</si>
  <si>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</si>
  <si>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</si>
  <si>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</si>
  <si>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</si>
  <si>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</si>
  <si>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</si>
  <si>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</si>
  <si>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</si>
  <si>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</si>
  <si>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</si>
  <si>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</si>
  <si>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</si>
  <si>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</si>
  <si>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</si>
  <si>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</si>
  <si>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</si>
  <si>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</si>
  <si>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</si>
  <si>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Code</t>
  </si>
  <si>
    <t>Comment</t>
  </si>
  <si>
    <t>Assignee</t>
  </si>
  <si>
    <t>Pn</t>
  </si>
  <si>
    <t>Date</t>
  </si>
  <si>
    <t>Case</t>
  </si>
  <si>
    <t>Ins</t>
  </si>
  <si>
    <t>Description</t>
  </si>
  <si>
    <t>Date of service</t>
  </si>
  <si>
    <t>Reason</t>
  </si>
  <si>
    <t>Form</t>
  </si>
  <si>
    <t>Loc</t>
  </si>
  <si>
    <t>Prov</t>
  </si>
  <si>
    <t>Follow-up date</t>
  </si>
  <si>
    <t>Customer</t>
  </si>
  <si>
    <t>AZ</t>
  </si>
  <si>
    <t>GM001</t>
  </si>
  <si>
    <t>A</t>
  </si>
  <si>
    <t>A837P</t>
  </si>
  <si>
    <t>RAMC</t>
  </si>
  <si>
    <t>BA</t>
  </si>
  <si>
    <t>ramc</t>
  </si>
  <si>
    <t>B</t>
  </si>
  <si>
    <t>AKI</t>
  </si>
  <si>
    <t>TELE</t>
  </si>
  <si>
    <t>nguyen</t>
  </si>
  <si>
    <t>AK</t>
  </si>
  <si>
    <t>DR</t>
  </si>
  <si>
    <t>nguyent</t>
  </si>
  <si>
    <t>NORSP</t>
  </si>
  <si>
    <t>Payor response expected</t>
  </si>
  <si>
    <t>08-31-22 - 08-31-22</t>
  </si>
  <si>
    <t>JB</t>
  </si>
  <si>
    <t>09-30-22 - 09-30-22</t>
  </si>
  <si>
    <t>SRE</t>
  </si>
  <si>
    <t>BH001</t>
  </si>
  <si>
    <t>SR</t>
  </si>
  <si>
    <t>Ng, Jewett</t>
  </si>
  <si>
    <t>United HealthCare</t>
  </si>
  <si>
    <t>10-24-22 - 10-24-22</t>
  </si>
  <si>
    <t>Lindberg, Deborah</t>
  </si>
  <si>
    <t>10-26-22 - 10-26-22</t>
  </si>
  <si>
    <t>09-28-22 - 09-28-22</t>
  </si>
  <si>
    <t>Berumen de Montes, Margarita</t>
  </si>
  <si>
    <t>10-28-22 - 11-01-22</t>
  </si>
  <si>
    <t>Fansher, Sandra H</t>
  </si>
  <si>
    <t>11-03-22 - 11-03-22</t>
  </si>
  <si>
    <t>08-09-22 - 08-09-22</t>
  </si>
  <si>
    <t>Browne, Shelley</t>
  </si>
  <si>
    <t>11-09-22 - 11-09-22</t>
  </si>
  <si>
    <t>Clarke, Terrence</t>
  </si>
  <si>
    <t>11-08-22 - 11-09-22</t>
  </si>
  <si>
    <t>KBC</t>
  </si>
  <si>
    <t>HA</t>
  </si>
  <si>
    <t>kaizen</t>
  </si>
  <si>
    <t>Maloney, Phillip</t>
  </si>
  <si>
    <t>08-04-22 - 08-15-22</t>
  </si>
  <si>
    <t>08-18-22 - 08-18-22</t>
  </si>
  <si>
    <t>11-22-22 - 11-22-22</t>
  </si>
  <si>
    <t>KH</t>
  </si>
  <si>
    <t>ordonezmd</t>
  </si>
  <si>
    <t>12-05-22 - 12-09-22</t>
  </si>
  <si>
    <t>11-07-22 - 11-07-22</t>
  </si>
  <si>
    <t>jenkin</t>
  </si>
  <si>
    <t>11-18-22 - 11-18-22</t>
  </si>
  <si>
    <t>Peters, Charles W</t>
  </si>
  <si>
    <t>United Behavioral Health</t>
  </si>
  <si>
    <t>JN</t>
  </si>
  <si>
    <t>Benton, Perpetua J</t>
  </si>
  <si>
    <t>Tricare for Life (Champus)</t>
  </si>
  <si>
    <t>NO</t>
  </si>
  <si>
    <t>Jones, Aniko E</t>
  </si>
  <si>
    <t>chauhan</t>
  </si>
  <si>
    <t>11-21-22 - 11-21-22</t>
  </si>
  <si>
    <t>MA</t>
  </si>
  <si>
    <t>09-15-22 - 09-15-22</t>
  </si>
  <si>
    <t>JW</t>
  </si>
  <si>
    <t>11-16-22 - 11-16-22</t>
  </si>
  <si>
    <t>magulac</t>
  </si>
  <si>
    <t>11-14-22 - 11-14-22</t>
  </si>
  <si>
    <t>EU</t>
  </si>
  <si>
    <t>phs</t>
  </si>
  <si>
    <t>11-24-22 - 11-24-22</t>
  </si>
  <si>
    <t>TELEH</t>
  </si>
  <si>
    <t>Knosky, Mary J</t>
  </si>
  <si>
    <t>Gartner, Klaus</t>
  </si>
  <si>
    <t>KM</t>
  </si>
  <si>
    <t>sdsnf</t>
  </si>
  <si>
    <t>Schrader, Callie</t>
  </si>
  <si>
    <t>11-30-22 - 12-12-22</t>
  </si>
  <si>
    <t>11-26-22 - 11-28-22</t>
  </si>
  <si>
    <t>11-21-22 - 11-23-22</t>
  </si>
  <si>
    <t>Peterson, Jerry L</t>
  </si>
  <si>
    <t>12-12-22 - 12-12-22</t>
  </si>
  <si>
    <t>Morales, Melchor</t>
  </si>
  <si>
    <t>11-04-22 - 11-07-22</t>
  </si>
  <si>
    <t>Goodheart, Jenna G</t>
  </si>
  <si>
    <t>United Healthcare</t>
  </si>
  <si>
    <t>11-28-22 - 11-28-22</t>
  </si>
  <si>
    <t>11-29-22 - 11-29-22</t>
  </si>
  <si>
    <t>Parker, Herderson S</t>
  </si>
  <si>
    <t>07-13-22 - 09-09-22</t>
  </si>
  <si>
    <t>07-07-22 - 08-26-22</t>
  </si>
  <si>
    <t>07-20-22 - 09-02-22</t>
  </si>
  <si>
    <t>DC</t>
  </si>
  <si>
    <t>06-20-22 - 06-20-22</t>
  </si>
  <si>
    <t>Liddell, Donald C</t>
  </si>
  <si>
    <t>Balensiefer, Eleanor</t>
  </si>
  <si>
    <t>09-01-22 - 09-03-22</t>
  </si>
  <si>
    <t>Shaw, Diana</t>
  </si>
  <si>
    <t>Gomez, Sarah R</t>
  </si>
  <si>
    <t>Sarwari, Fahima</t>
  </si>
  <si>
    <t>Roberts, Rachel R</t>
  </si>
  <si>
    <t>11-30-22 - 11-30-22</t>
  </si>
  <si>
    <t>11-17-22 - 11-17-22</t>
  </si>
  <si>
    <t>Stewart, Suely</t>
  </si>
  <si>
    <t>11-15-22 - 11-15-22</t>
  </si>
  <si>
    <t>GM002</t>
  </si>
  <si>
    <t>Jimenez Olivares, Maria</t>
  </si>
  <si>
    <t>10-24-22 - 11-07-22</t>
  </si>
  <si>
    <t>12-06-22 - 12-06-22</t>
  </si>
  <si>
    <t>09-14-22 - 09-14-22</t>
  </si>
  <si>
    <t>Walters, Donald</t>
  </si>
  <si>
    <t>12-03-22 - 12-04-22</t>
  </si>
  <si>
    <t>10-11-22 - 10-13-22</t>
  </si>
  <si>
    <t>Rangel, Mary H</t>
  </si>
  <si>
    <t>11-28-22 - 11-29-22</t>
  </si>
  <si>
    <t>Beilby, Winifred beryl</t>
  </si>
  <si>
    <t>11-30-22 - 12-03-22</t>
  </si>
  <si>
    <t>10-31-22 - 11-02-22</t>
  </si>
  <si>
    <t>Tolentino, Benito V</t>
  </si>
  <si>
    <t>Bobadilla, Fernando V</t>
  </si>
  <si>
    <t>11-14-22 - 11-18-22</t>
  </si>
  <si>
    <t>Benton, Patricia A</t>
  </si>
  <si>
    <t>11-14-22 - 11-16-22</t>
  </si>
  <si>
    <t>Lacaman, Prudencia R</t>
  </si>
  <si>
    <t>Huskey, Ralph</t>
  </si>
  <si>
    <t>Burton, Liberty A</t>
  </si>
  <si>
    <t>05-28-22 - 06-06-22</t>
  </si>
  <si>
    <t>Coradada, Elizabeth</t>
  </si>
  <si>
    <t>Payor response expected  sent back to office for the MR's</t>
  </si>
  <si>
    <t>Schimpf, Alina M</t>
  </si>
  <si>
    <t>Pioli, Cheryl L</t>
  </si>
  <si>
    <t>lewis</t>
  </si>
  <si>
    <t>11-28-22 - 12-02-22</t>
  </si>
  <si>
    <t>ML</t>
  </si>
  <si>
    <t>12-08-22 - 12-08-22</t>
  </si>
  <si>
    <t>Fletcher, Mark R</t>
  </si>
  <si>
    <t>12-06-22 - 12-09-22</t>
  </si>
  <si>
    <t>Niesouchowski, Anthony</t>
  </si>
  <si>
    <t>12-05-22 - 12-05-22</t>
  </si>
  <si>
    <t>Quill, Judith R</t>
  </si>
  <si>
    <t>Rogers, Akemi J</t>
  </si>
  <si>
    <t>Silvercloud, Storme</t>
  </si>
  <si>
    <t>10-02-22 - 10-12-22</t>
  </si>
  <si>
    <t>Sparks, Larry</t>
  </si>
  <si>
    <t>Kemp, Angel</t>
  </si>
  <si>
    <t>White, Beverly</t>
  </si>
  <si>
    <t>Cruz, Dora</t>
  </si>
  <si>
    <t>12-06-22 - 12-07-22</t>
  </si>
  <si>
    <t>ED</t>
  </si>
  <si>
    <t>Danh, Ngoc</t>
  </si>
  <si>
    <t>Dunbar, Howard G</t>
  </si>
  <si>
    <t>DJ</t>
  </si>
  <si>
    <t>Wood, Loretta M</t>
  </si>
  <si>
    <t>12-06-22 - 12-12-22</t>
  </si>
  <si>
    <t>Patridge, Skylar</t>
  </si>
  <si>
    <t>11-30-22 - 12-05-22</t>
  </si>
  <si>
    <t>Lopez, Camila</t>
  </si>
  <si>
    <t>Ramirez, Maria</t>
  </si>
  <si>
    <t>United Healthcare Community Plan</t>
  </si>
  <si>
    <t>De la hoz, Marianela</t>
  </si>
  <si>
    <t>Amber, Gracia</t>
  </si>
  <si>
    <t>Desjardins, Deniece</t>
  </si>
  <si>
    <t>12-14-22 - 12-14-22</t>
  </si>
  <si>
    <t>Villarin, Barbara</t>
  </si>
  <si>
    <t>09-29-22 - 10-12-22</t>
  </si>
  <si>
    <t>Cruz, Skyyler</t>
  </si>
  <si>
    <t>Frank, Kaira</t>
  </si>
  <si>
    <t>Ung, Andrew</t>
  </si>
  <si>
    <t>Monroy, Alfonso</t>
  </si>
  <si>
    <t>Tosatto, Frank</t>
  </si>
  <si>
    <t>Bowden, Ramona L</t>
  </si>
  <si>
    <t>Perez, Connie</t>
  </si>
  <si>
    <t>United Healthcare Medicare Solutions</t>
  </si>
  <si>
    <t>06-28-22 - 06-28-22</t>
  </si>
  <si>
    <t>CALL</t>
  </si>
  <si>
    <t>Call</t>
  </si>
  <si>
    <t>No response from payer. Please call the payer and get the claim status.</t>
  </si>
  <si>
    <t>Rajesh</t>
  </si>
  <si>
    <t>VENDOR</t>
  </si>
  <si>
    <t>FOLLOW-UP ACTIONS</t>
  </si>
  <si>
    <t>Follow-up Code</t>
  </si>
  <si>
    <t>ADJ</t>
  </si>
  <si>
    <t>Adjusted</t>
  </si>
  <si>
    <t>APPEA</t>
  </si>
  <si>
    <t>Appealed</t>
  </si>
  <si>
    <t>CLRCV</t>
  </si>
  <si>
    <t>NOC</t>
  </si>
  <si>
    <t>CDX</t>
  </si>
  <si>
    <t>CLMRE</t>
  </si>
  <si>
    <t>CDR</t>
  </si>
  <si>
    <t>CDOI</t>
  </si>
  <si>
    <t>PIP</t>
  </si>
  <si>
    <t>FAX</t>
  </si>
  <si>
    <t>CRMR</t>
  </si>
  <si>
    <t>MRSEN</t>
  </si>
  <si>
    <t>APPL</t>
  </si>
  <si>
    <t>APPMR</t>
  </si>
  <si>
    <t>FIXRB</t>
  </si>
  <si>
    <t>APPAR</t>
  </si>
  <si>
    <t>TIMEF</t>
  </si>
  <si>
    <t>LMI</t>
  </si>
  <si>
    <t>ADJUSTMENTRELATED</t>
  </si>
  <si>
    <t>BILLEDTOPATIENT[DEDUCTIBLE/NOTCOVERED]</t>
  </si>
  <si>
    <t>Ifyouneedourrepsassistance,useCRMR</t>
  </si>
  <si>
    <t>CALLDISCONNECTED/AWAITINGFORCALLBACK</t>
  </si>
  <si>
    <t>Youcanaddfurthernotesisyouneedtoindicatethatcallwasdisconnected</t>
  </si>
  <si>
    <t>CLAIMAPPEALEDSCENARIO</t>
  </si>
  <si>
    <t>CLAIMISINPROCESS,ALLOWSOMEMOREDAYSANDF/ULATER</t>
  </si>
  <si>
    <t>Claimrcvdinprocess.</t>
  </si>
  <si>
    <t>CLAIMREBILLED-NOCLAIMSCENARIO</t>
  </si>
  <si>
    <t>noclaimonfilerebilled</t>
  </si>
  <si>
    <t>CLAIMREBILLED-OTHERTHANNOCLAIMONFILESCENARIO</t>
  </si>
  <si>
    <t>Claimrebilled</t>
  </si>
  <si>
    <t>CLAIMREVIEW</t>
  </si>
  <si>
    <t>Claimpreview</t>
  </si>
  <si>
    <t>CLAIMSENTTOREPROCESS/INQUIRYSENTTOHOMEPLAN</t>
  </si>
  <si>
    <t>Claimdeniedsentbacktobereprocessed,Pleaseincludeanyhomeplaninfoifapplicable.</t>
  </si>
  <si>
    <t>CLMDNDFORCOB/PTNEEDTOUPDATECOB</t>
  </si>
  <si>
    <t>ClaimdeniedotherIns.</t>
  </si>
  <si>
    <t>CLMPROCESSEDANDPAYMENTWILLRELEASEDLATER</t>
  </si>
  <si>
    <t>Paidinprocess</t>
  </si>
  <si>
    <t>CREDENTIALISSU</t>
  </si>
  <si>
    <t>HCRED</t>
  </si>
  <si>
    <t>Holdforcredentialing</t>
  </si>
  <si>
    <t>EMAILSENTTOINSURANCEFORCLAIMSTATUS</t>
  </si>
  <si>
    <t>Includewhatyoudidtoaskforclaimstatus,suchasemailing,call,orwebsitecheck</t>
  </si>
  <si>
    <t>EOBREQUESTEDTHROUGHFAX</t>
  </si>
  <si>
    <t>Includeanydetailsregardingfaxrequestforeob</t>
  </si>
  <si>
    <t>FAXEDCLAIMTOINSURANCEFORCLAIMSTATUSREQUEST</t>
  </si>
  <si>
    <t>FaxedclaimtoInsurance</t>
  </si>
  <si>
    <t>MEDICAREREOPENINGS</t>
  </si>
  <si>
    <t>IncludedetailsforMedicareReopening</t>
  </si>
  <si>
    <t>NEEDADDITIONALINFORMATONREQUEST[W9FORM,OTHERINFORMATION]</t>
  </si>
  <si>
    <t>Detailyournoteasusual</t>
  </si>
  <si>
    <t>NEEDMEDICALRECORDS</t>
  </si>
  <si>
    <t>Medicalrecords</t>
  </si>
  <si>
    <t>NEEDPRIMARYEOB</t>
  </si>
  <si>
    <t>NEEDTOAPPEALTHECLAIM</t>
  </si>
  <si>
    <t>Appealwithletter</t>
  </si>
  <si>
    <t>NEEDTOAPPEALWITHMEDICALRECORD</t>
  </si>
  <si>
    <t>AppealwithMR</t>
  </si>
  <si>
    <t>NEEDTOREBILLPRIMARY/SECONDARY/OTHERINSURANCE</t>
  </si>
  <si>
    <t>Fixclaimandrebill</t>
  </si>
  <si>
    <t>NEEDTOSUBMITWITHAUTHORIZATIONNUMBER</t>
  </si>
  <si>
    <t>Appealwithauthrequest</t>
  </si>
  <si>
    <t>NEEDTOSUBMITWITHPROOFOFTIMELYFILINGLIMIT</t>
  </si>
  <si>
    <t>TimelyFiling</t>
  </si>
  <si>
    <t>ONLINEACCESSCREATING/REQUIRED/AWAITINGACCESSFROMINSURANCE</t>
  </si>
  <si>
    <t>PWL</t>
  </si>
  <si>
    <t>Pendingwebsitelogin</t>
  </si>
  <si>
    <t>POSTINGCORRECTIONSREQUIREDORDONE</t>
  </si>
  <si>
    <t>Detailnoteonwhattherepneedstodo</t>
  </si>
  <si>
    <t>TOOEARLYTOFOLLOWUP/NEEDTOFOLLOW-UPLATER</t>
  </si>
  <si>
    <t>VOICEMESSAGE</t>
  </si>
  <si>
    <t>LeftmessageforInsurance</t>
  </si>
  <si>
    <t>Flag Status</t>
  </si>
  <si>
    <t>CALL MOVED ON 012423</t>
  </si>
  <si>
    <t>Peter</t>
  </si>
  <si>
    <t>Prince</t>
  </si>
  <si>
    <t>Tony</t>
  </si>
  <si>
    <t>Called United HealthCare @ 877-842-3210 Spoke with Roshal said Claim was received on 12/16/2022 processed on 12/18/2022 Allowed $ 84.28 Paid $24.28 Co pay $60.00, it was pd thru single Eft #TZ39481477 was issued and cleared on 12/19/2022. Claim #DQ88431085 Enquired they have portal at UHCPROVIDER.COM to get claims status thru online. Ref #9886.
F/UP ACTION : CLAIM PAID.</t>
  </si>
  <si>
    <t>Pasted</t>
  </si>
  <si>
    <t>Called United HealthCare @ 877-842-3210 Spoke with Roshal said Claim was received on 12/16/2022 Still in process, Enquired normal processing time 30 business days. He suggest to allow 7-10 business days to process. Claim #75080138 Enquired they have portal at UHCPROVIDER.COM to get claims status thru online. Ref #9886.
F/UP ACTION : CLAIM IN PROCESS FOLLOWUP LATER.</t>
  </si>
  <si>
    <t>Called United HealthCare @ 877-842-3210 Spoke with Alice said Claim was received on 12/19/2022 processed on 12/22/2022 Dnd for Requesting Complete Medical records, He advice send MR to Mailing address PO BOX 30555 SALT LAKE CITY UT 84130 OR FAX #8015675498 Attn : Claims dept, Tfl : 1 year from dos Enquired they have portal at UHCPROVIDER.COM to get claims status thru online. Claim #DQ94664856 Ref #3718.
F/UP ACTION : MEDICAL RECORDS.</t>
  </si>
  <si>
    <t>Called United Behavioral Health @ 800-842-1311, S/w Jam said patient belongs to another dept @ 866-348-1286 Call ref# JamD012423 &amp; Called 866-348-1286 S/w Sam said patient belongs to another dept @ 800-557-5745 Call ref# 28757396, Called s/w Denver said also patient belongs to different dept and transfer the call s/w Barbara stated that claims was received on 12/16/2022 and processed on 12/22/2022. The claim was paid on 12/28/2022. Allowed  $663.18 &amp; paid $596.87 patient responsibility Copay $66.34 The claim was paid through Eft# TZ40151176 under bulk $596.87, eft issued on 12/28/2022, Not yet cleared. Verified the eft paid to which address, the rep said it was issued to 7850 VISTA HILL AVE SAN DIEGO, CA 92123.  Requested the denied EOB through fax and it will receive within a day.  Therefore, please wait for eob, once the eob is received through fax then send it for posting. Claim# DQ88747672. Call reference# D30241334406932.                                                                                                                                                                   F/UP ACTION : CLAIM PAID.</t>
  </si>
  <si>
    <t>Called United Behavioral Health @ 800-842-1311, S/w Jam said patient belongs to another dept @ 866-348-1286 Call ref# JamD012423 &amp; Called 866-348-1286 S/w Sam said patient belongs to another dept @ 800-557-5745 Call ref# 28757396, Called s/w Denver said also patient belongs to different dept and transfer the call s/w Barbara stated that claims was received on 12/02/2022 and processed on 12/06/2022. Claim Denied for Medical Records need to submit medical records to mail add: PO Box 740805. Atlanta, GA 30374, Payor id# 87726, Fax# 248-733-6379, TFL is 45 days from dod, Clm# DQ44677322, Call ref# D30241334406932.              F/UP ACTION : NEED MEDICAL RECORDS.</t>
  </si>
  <si>
    <t>Called United Behavioral Health @ 800-842-1311, S/w Suzette stated that claims was received on 12/16/2022 and processed on 12/18/2022. The claim was paid on 12/21/2022. Allowed  $330.96 &amp; paid $260.96 patient responsibility Copay $70.00 The claim was paid through Eft# TZ39665819 under bulk $1768.62, eft issued on 12/21/2022, Not yet cleared. Verified the eft paid to which address, the rep said it was issued to 7850 VISTA HILL AVE SAN DIEGO, CA 92123.  Requested the denied EOB through fax and it will receive within a day.  Therefore, please wait for eob, once the eob is received through fax then send it for posting. Claim# DQ88472575. Call reference# D30241223238648.                                                                                                                                                                   F/UP ACTION : CLAIM PAID.</t>
  </si>
  <si>
    <t>Called United Behavioral Health @ 800-842-1311, S/w Jam stated that the claim was received on 12/16/2022 and processed on 12/18/2022. The claim was paid on 12/21/2022. Allowed &amp; paid $212.05 No patient responsibility The claim was paid through Eft# TZ39665819 under bulk $1768.62, eft issued on 12/21/2022, Not yet cleared. Verified the eft paid to which address, the rep said it was issued to 7850 VISTA HILL AVE SAN DIEGO, CA 92123.  Requested the denied EOB through fax and it will receive within a day.  Therefore, please wait for eob, once the eob is received through fax then send it for posting. Claim# DQ88225262. Call reference# Jam012423.                                                                                                                                                                   F/UP ACTION : CLAIM PAID.</t>
  </si>
  <si>
    <t>Called United Behavioral Health @ 800-842-1311, S/w Suzette stated that there are two claims 1 st claim billed $640.00 was received on 10/14/2022 and processed on 10/15/2022. The claim was paid on 10/19/2022. Allowed $609.97 paid $548.96 patient responsibility coins $61.01 The claim was paid through Eft# TZ34930221 under bulk $819.78, eft issued on 10/19/2022, Not yet cleared. claim billed $260.00 was received on 10/18/2022 and processed on 10/19/2022. The claim was paid on 10/19/2022. Allowed $245.32 paid $220.78 patient responsibility coins $24.54 The claim was paid through Eft# TZ35424743 under bulk $924.31 Verified the eft paid to which address, the rep said it was issued to 7850 VISTA HILL AVE SAN DIEGO, CA 92123.  Requested the denied EOB through fax and it will receive within a day.  Therefore, please wait for eob, once the eob is received through fax then send it for posting. 1 st Claim# DN91155369. 2nd Claim# DP01387822  Call reference# D30241202057343.                                                                                                                                                                   F/UP ACTION : CLAIM PAID.</t>
  </si>
  <si>
    <t>Called United Behavioral Health @ 800-842-1311, S/w Suzette stated that there are two splitup claims was received on 10/18/2022 and processed on 12/03/2022. Charges are not payable when billed separately claims from facility, need to resubmit the corrected claim mail add: United Behavioral Health. PO Box 30755, Salt Lake City, Utah 84130-0755, Payor id# 87726, Fax# 248-733-6085, TFL is 365 days from dos, Clm# 22X782908700, call ref# D30241216398916.                                                    F/UP ACTION : NEED ASSISTANCE OR APMB NEED TO HANDLE.</t>
  </si>
  <si>
    <t>Called Tricare For Life @ 866-773-0404, S/w Nicole stated that the claim was received on 12/06/2022 and processed on 12/12/2022. The claim was paid on 12/13/2022. Claim paid $148.17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20223408046357. Call reference# Nicole012423.       
F/UP ACTION : CLAIM PAID.</t>
  </si>
  <si>
    <t>Called Tricare For Life @ 866-773-0404, S/w Sakahi stated that the claim was received on 12/05/2022 and processed on 12/05/2022. Claim Denied for Patient is not eligiable for that dos, patient termed on 01/01/2020 There is no other active coverage , need to contact the patient to get correct policy info Clm# 20223398004925, Call ref# Sakahi012423.                                                                      
F/UP ACTION : NEED TO CONTACT PATIENT.</t>
  </si>
  <si>
    <t>Called Tricare For Life @ 866-773-0404, S/w Sakahi stated that the claim was received on 12/05/2022 and processed on 12/05/2022. Claim Denied for Patient is not eligiable for that dos, patient termed on 01/01/2020 There is no other active coverage , need to contact the patient to get correct policy info Clm# 20223398004926, Call ref# Sakahi012423.                                                    
F/UP ACTION : NEED TO CONTACT PATIENT.</t>
  </si>
  <si>
    <t>Called Tricare For Life @ 866-773-0404, S/w Sakahi stated that the claim was received on 12/05/2022 and processed on 12/05/2022. Claim Denied for Patient is not eligiable for that dos, patient termed on 01/01/2020 There is no other active coverage , need to contact the patient to get correct policy info Clm# 20223398004923, Call ref# Sakahi012423.                                                                
F/UP ACTION : NEED TO CONTACT PATIENT.</t>
  </si>
  <si>
    <t>Called Tricare For Life @ 866-773-0404, S/w Sakahi stated that the claim was received on 12/05/2022 and processed on 12/05/2022. Claim Denied for Patient is not eligiable for that dos, patient termed on 01/01/2020 There is no other active coverage , need to contact the patient to get correct policy info Clm# 20223398004927, Call ref# Sakahi012423.                                                                
F/UP ACTION : NEED TO CONTACT PATIENT.</t>
  </si>
  <si>
    <t>Called United Behavioral Health @ 800-842-1311, S/w Suzette stated patient belongs to another dept @ 866-673-6315 and called s/w Dale enquired about rebill claim with sent to MR Rcvd on 01/09/2023 and still in process, normal processing time 30 business days, need to allow wait for 2 weeks, Clm# 40291491, Call ref# D1134.      
F/UP ACTION: CLAIM IS INPROCESS, ALLOW SOME MORE DAYS AND F/U LATER.</t>
  </si>
  <si>
    <t>Called Tricare For Life @ 866-773-0404, S/w Nicole said claim not on file, patient is not eligiable for that dos patient policy termed last 3 years before, rep reffused to provide termination date, there is no active for that policy, need to contact the patient to get correct policy info, Call ref# Nicole012423.                                      
F/UP ACTION : NEED TO CONTACT PATIENT.</t>
  </si>
  <si>
    <t>Called Tricare For Life @ 866-773-0404, S/w Taylor stated that the claim was received on 12/08/2022 and processed on 12/12/2022. The claim was paid on 12/13/2022. Claim paid $16.44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20223428027261. Call reference# Taylor012423.       
F/UP ACTION : CLAIM PAID.</t>
  </si>
  <si>
    <t>Called Tricare For Life @ 866-773-0404, S/w Taylor stated that the claim was received on 12/08/2022 and processed on 12/12/2022. The claim was paid on 12/13/2022. Claim paid $54.20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20223448009436. Call reference# Taylor012423.       
F/UP ACTION : CLAIM PAID.</t>
  </si>
  <si>
    <t>Called Tricare For Life @ 866-773-0404, S/w Lisa stated that the claim was received on 12/10/2022 and processed on 12/12/2022. The claim was paid on 12/13/2022. Claim paid $54.20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20223448009440. Call reference# Lisa012423.       
F/UP ACTION : CLAIM PAID.</t>
  </si>
  <si>
    <t>Called Tricare For Life @ 866-773-0404, S/w Mellisa stated that the claim was received on 12/10/2022 and processed on 12/12/2022. The claim was paid on 12/13/2022. Claim paid $54.20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20223448009433. Call reference# Mellisa012423.       
F/UP ACTION : CLAIM PAID.</t>
  </si>
  <si>
    <t>Called Tricare For Life @ 866-773-0404, S/w Mellisa stated that the claim was received on 12/10/2022 and processed on 12/12/2022. The claim was paid on 12/13/2022. Claim paid $19.34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20223448009443. Call reference# Mellisa012423.       
F/UP ACTION : CLAIM PAID.</t>
  </si>
  <si>
    <t>Called Tricare For Life @ 866-773-0404, S/w Mellisa stated that the claim was received on 12/10/2022 and processed on 12/12/2022. The claim was paid on 12/13/2022. Claim paid $14.65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20223448009434. Call reference# Mellisa012423.       
F/UP ACTION : CLAIM PAID.</t>
  </si>
  <si>
    <t>Called Tricare For Life @ 866-773-0404, S/w Sakahi stated that the claim was received on 12/10/2022 and processed on 12/12/2022. The claim was paid on 12/13/2022. Claim paid $12.46 no patient resp, The claim was paid through paper check# F0020501795 under bulk $695.33, check issued on 12/13/2022, Not yet cashed, Verified the check paid to which address, the rep said it was issued to PO BOX 720951 SAN DIEGO, CA 92172. Requested the denied EOB through fax and it will receive within a day.  Therefore, please wait for eob, once the eob is received through fax then send it for posting. Claim# 20223448009438. Call reference# Sakahi012423.       
F/UP ACTION : CLAIM PAID.</t>
  </si>
  <si>
    <t>Called Tricare For Life @ 866-773-0404, S/w Kennesha stated that the claim was received on 12/15/2022 and processed on 12/29/2022. Claim Denied for Patient is not eligiable for that dos, patient termed on 01/24/2020 There is no other active coverage , need to contact the patient to get correct policy info Clm# 20223498193458, Call ref# Kennesha012423.                                                                      
F/UP ACTION : NEED TO CONTACT PATIENT.</t>
  </si>
  <si>
    <t>Called Tricare For Life @ 866-773-0404, S/w Kennesha stated that the claim was received on 12/15/2022 and processed on 12/29/2022. Claim Denied for Patient is not eligiable for that dos, patient termed on 01/24/2020 There is no other active coverage , need to contact the patient to get correct policy info Clm# 20223498193457, Call ref# Kennesha012423.                                                                      
F/UP ACTION : NEED TO CONTACT PATIENT.</t>
  </si>
  <si>
    <t>ACCOUNT SHOW ZERO BALANCE.</t>
  </si>
  <si>
    <t>NILL BALANCE</t>
  </si>
  <si>
    <t>Called Tricare For Life @ 866-773-0404, S/w Nicole said claim not on file, patient is not eligiable for that dos patient policy termed last 3 years before, rep reffused to provide termination date, there is no active for that policy, need to contact the patient to get correct policy info, Call ref# Nicole012423.              
F/UP ACTION : NEED TO CONTACT PATIENT.</t>
  </si>
  <si>
    <t>Called United Behavioral Health @ 800-842-1311, S/w Suzette stated patient belongs to another dept @ 866-673-6315 and called s/w Dale said patient belongs to another dept @ 800-624-8822 and called s/w Athena said claim rcvd on 12/15/2022 forward to medical group on 12/19/2022, Medical group is (sharp community/chula vista @858-499-2550), Clm# 840635801072, Call ref# 0103 And called Sharp community/chula vista @858-499-2550 Spoke with Melisa said Claim was received on 12/20/2022 Still in process allow wait for 60 business days. Clm# 840635801072, Enquired they have portal at SHARPPROVIDER.COM to get claims status. Ref #melisa01242023.  
F/UP ACTION: CLAIM IS INPROCESS, ALLOW SOME MORE DAYS AND F/U LATER.</t>
  </si>
  <si>
    <t xml:space="preserve">Called United HealthCare @ 877-842-3210 Spoke with Avlen D said that claim was received on 11/22/2022 and processed on 11/25/2022,Clm AA$ 171.78,PD $ 161.78,Co pay$10.00, Claim paid through the single EFT# N5584832 issued on 11/25/2022, Claim# 7447768600,Ref# 8043.
F/UP ACTION :CLAIM PAID
</t>
  </si>
  <si>
    <t xml:space="preserve">Called United HealthCare @ 877-842-3210 Spoke with Avlen D tranfer the call 866-633-2446 spoke with Lara said that claim was received on 11/02/2022 and processed on 11/02/2022,Clm AA$ 84.28,PD $ 34.28,Co pay$ 50.00, Claim paid through the single EFT# TZ36461630 issued on 11/29/2022, Claim# DP50118269,Ref# 8883.
F/UP ACTION :CLAIM PAID
</t>
  </si>
  <si>
    <t>Called United HealthCare @ 877-842-3210 Spoke with Mar S Verified member name,DOB,menber ID,Rep sated unable to pull up the member information,Rep suggest need to contact member get the correct information,Ref# 2180.                                                                                                                                                   F/UP ACTION:ASST</t>
  </si>
  <si>
    <t xml:space="preserve">ASST </t>
  </si>
  <si>
    <t xml:space="preserve">Called United HealthCare @ 877-842-3210 Spoke with Avlen D said that claim was received on 11/10/2022 forwarded to Medical group 11/11/2022 and the Medical group is Arch health partners @ 858-499-2550, Claim# 587717401089 ,Ref# 1001.
Called @ 858-499-2550 Spoke with Missy Sd no clm on file, asked abt the pt eligibility, rep refuse to provide that and sd on the dos pt is active, rep sugg to resubmit the clm thru Resubmitted mailling address P O BOX 939037,san dieago,CA-92139 ,TFL 90 days,Enquired they dont have web portal &amp; Dont have Email&amp;Fax,Ref# 5637559.                                                                                                                                                                          F/UP ACTION: NEED TO REBILL                                                                                                                                                                                     
                                                                                                                                                                            </t>
  </si>
  <si>
    <t xml:space="preserve">Called United HealthCare @ 877-842-3210 Spoke with Grant tranfer the call 866-673-6255 spoke with Jen said that claim was received on 11/11/2022 and processed on 11/26/2022,Clm AA&amp;PD $ 99.50,With no pat resp,Claim paid through the single EFT# 2022112619600519 issued on 11/29/2022, Claim# 22O578705000,Ref# 4691.
F/UP ACTION :CLAIM PAID
</t>
  </si>
  <si>
    <t xml:space="preserve">Called United HealthCare @ 877-842-3210 Spoke with Teffn said that claim was received on 11/15/2022 forwarded to Medical group 11/17/2022 and the Medical group is SEMG gray bill @ 858-499-2550, Claim# 071243801142 ,Ref# 5434.
Called @ 858-499-2550 Spoke with Missy Sd no clm on file, asked abt the pt eligibility, rep refuse to provide that and sd on the dos pt is active, rep sugg to resubmit the clm thru Resubmitted mailling address P O BOX 939037,san dieago,CA-92139 ,TFL 90 days,Enquired they dont have web portal &amp; Dont have Email&amp;Fax,Ref# 5637559.                                                                                                                                                                          F/UP ACTION: NEED TO REBILL                                                                                                                                                                                     
                                                                                                                                                                            </t>
  </si>
  <si>
    <t xml:space="preserve">As per previous review Called Community care @ 951-791-1111 Long hold Reached voice mail, Left a detail msg with the patient details, provider info, Claim information and patient account# to call us back to the phone# 866-284-2771, Extn# 703,Time:02.12.                                                F/UP ACTION: VOICEMAIL 
                                                                                                                                                                            </t>
  </si>
  <si>
    <t xml:space="preserve">VOICE MAIL </t>
  </si>
  <si>
    <t xml:space="preserve">Called United HealthCare @ 877-842-3210 Spoke with Jackie said Clm Received on 12/05/2022,Dnd on 12/09/2022,Clm dnd for it rejected by clearinghouse cpt code 99417 not appropriate code service render ,Rep suggest resubmitted maillng address P.O. Box 31364. Salt Lake City, UT 84131-0364,TFL 365 days,Enquired they have WEB Portal www.uhcprovider.com &amp; Dont have Email&amp;Fax,Document# 924223394138000,Ref# 5242.                                                                                                                                                                          F/UP ACTION:ASST     </t>
  </si>
  <si>
    <t xml:space="preserve">ASST   </t>
  </si>
  <si>
    <t xml:space="preserve">Called United HealthCare @ 877-842-3210 Spoke with Teffn tranfer the call @ 800-357-0978 spoke with Pearl N said that claim was received on 12/05/2022 and processed on 12/06/2022,Clm AA$ 84.28,PD$ 24.28,Co-pay$ 60.00,Claim paid through the Bulk$ 73.56, EFT# TZ38596563 issued on 12/07/2022,Claim# DQ51145357,Ref# 1640.
F/UP ACTION :CLAIM PAID
 </t>
  </si>
  <si>
    <t xml:space="preserve">Called United HealthCare @ 877-842-3210 Spoke with Teffn tranfer the call @ 800-357-0978 spoke with Pearl N said that claim was received on 12/05/2022 and processed on 12/06/2022,Clm AA$ 84.28,PD$ 49.28,Co-pay$ 35.00,Claim paid through the Bulk$ 73.56, EFT# TZ3859563 issued on 12/07/2022,Claim# DQ51145362,Ref# 2162.
F/UP ACTION :CLAIM PAID
 </t>
  </si>
  <si>
    <t xml:space="preserve">Called United HealthCare @ 877-842-3210 Spoke with Mark tranfer the call @ 800-933-4017 spoke with John said that claim was received on 12/05/2022 and processed on 12/21/2022,Clm AA&amp;PD$ 99.50,With no pat resp,No payment was issue clm was offset,Claim paid through the single EFT# 20221221A280 issued on 12/21/2022,Claim# 22P647567400,Ref# 7932.
F/UP ACTION :ASST
 </t>
  </si>
  <si>
    <t xml:space="preserve">Called United HealthCare @ 877-842-3210 Spoke with Teffn tranfer the call @ 800-357-0978 spoke with Pearl N said that claim was received on 12/05/2022 and processed on 12/07/2022,Clm AA$ 240.02,PD$ 216.02,Co-ins$ 24.00,Claim paid through the single EFT# SW12749451 issued on 12/19/2022,Claim# DQ77096333,Ref# 9266.
F/UP ACTION :CLAIM PAID
 </t>
  </si>
  <si>
    <t xml:space="preserve">Called United HealthCare @ 877-842-3210 Spoke with Jorden said that claim was received on 12/05/2022 and processed on 12/19/2022,Clm AA&amp;PD $ 189.00,With no pat resp, Claim paid through the single Check# 33746 issued on 12/21/2022,Check sent address Po Box 720951 San Diego, CA 92172-0951 Claim# 22P641001700,Ref# 4322.
F/UP ACTION :CLAIM PAID
</t>
  </si>
  <si>
    <t xml:space="preserve">Called United HealthCare @ 877-842-3210 Spoke with Mark transfer the call @ 844-275-8750 spoke with Kaylee O said Clm Received on 12/06/2022,Dnd on 12/30/2023,Clm dnd for no authrization ,Rep suggest appeal maillng address P.O. Box 31364. Salt Lake City, UT 84131-0364,TFL 365 days,Enquired they have WEB Portal WWW.UHCPROVIDER.COM &amp; Dont have Email&amp;Fax# 317-715-7648,Clm# 22P697938400,Ref# 8510.                                                                                                                                                                          F/UP ACTION:ASST                                                                                                                                                                                                                                                            
</t>
  </si>
  <si>
    <t xml:space="preserve">Called United HealthCare @ 877-842-3210 Spoke with Rayna G said that claim was received on 12/12/2022 forwarded to Medical group 12/24/2023 and the Medical group is VVIPA medical group @ 760-245-4747,Claim# 645257501057,Ref# 5046.
Called @ 760-245-4747 Long hold Reached voice mail, Left a detail msg with the patient details, provider info, Claim information and patient account# to call us back to the phone# 866-284-2771, Extn# 711,Time:03.03.   
F/UP ACTION: VOICEMAIL 
                                                                                                                                                                            </t>
  </si>
  <si>
    <t xml:space="preserve">As per previous review Called Hemet community @ 951-791-1111 Long hold Reached voice mail, Left a detail msg with the patient details, provider info, Claim information and patient account# to call us back to the phone# 866-284-2771, Extn# 703,Time:02.12.                                                F/UP ACTION: VOICEMAIL 
                                                                                                                                                                            </t>
  </si>
  <si>
    <t xml:space="preserve">Called United HealthCare @ 877-842-3210 Spoke with Joshua V said that claim was received on 12/12/2022 and processed on 12/26/2022,Clm AA&amp;PD $ 189.00,With no pat resp, Claim paid through the single EFT# 2022122815501037 issued on 12/28/2022, Claim# 22P953735800,Ref# 6303.
F/UP ACTION :CLAIM PAID
</t>
  </si>
  <si>
    <t xml:space="preserve">Called United HealthCare @ 877-842-3210 Spoke with Mark tranfer the call @ 800-933-4017 spoke with John said that claim was received on 12/05/2022 and processed on 12/21/2022,Clm AA&amp;PD$ 151.90,With no pat resp,No payment was issue clm was offset,Claim paid through the single EFT# 2022122815501019 issued on 12/28/2022,Claim# 22Q049859300,Ref# 7932.
F/UP ACTION :ASST
 </t>
  </si>
  <si>
    <t xml:space="preserve">Called United HealthCare @ 877-842-3210 Spoke with Teffn tranfer the call @ 800-357-0978 spoke with Pearl N said that claim was received on 12/13/2022 and processed on 12/15/2022,Clm AA$ 84.28,PD$ 75.85,Co-ins$ 08.43,Claim paid through the single EFT# SW12749451 issued on 01/04/2023,Claim# DQ77096333,Ref# 9266.
F/UP ACTION :CLAIM PAID
 </t>
  </si>
  <si>
    <t xml:space="preserve">Called United HealthCare @ 877-842-3210 Spoke with Teffn said that claim was received on 12/14/2022 forwarded to Medical group 12/15/2022 and the Medical group is Promise care medical group @ 951-791-1111,Claim# 363591001042,Ref# 2359.
Called @ 951-791-1111 Long hold Reached voice mail, Left a detail msg with the patient details, provider info, Claim information and patient account# to call us back to the phone# 866-284-2771, Extn# 703,Time:02.12.   
F/UP ACTION: VOICEMAIL 
                                                                                                                                                                            </t>
  </si>
  <si>
    <t xml:space="preserve">Called United HealthCare @ 877-842-3210 Spoke with Teffn said that claim was received on 12/14/2022 forwarded to Medical group 12/16/2022 and the Medical group is Promise care medical group @ 951-791-1111,Claim# 040619501011 ,Ref# 1888.
Called @ 951-791-1111 spoke with Angelena said that claim was received on 12/14/2022 and processed on 12/14/2022,Clm AA&amp;PD$ 273.03,With no pat resp,Claim paid through the Bulk$ 1269.26, Check# 233297 issued on 01/23/2023,Claim# 20230106901007700013,Ref# angelena01242023.
F/UP ACTION :CLAIM PAID
                                                                                                                                                                            </t>
  </si>
  <si>
    <t xml:space="preserve"> Called United HealthCare @ 877-842-3210 Spoke with Rayna G transfer the call @ 800-718-1293 spoke with Mel M said Clm Received on 12/15/2022,Dnd on 01/19/2023,Clm dnd for Cpt 99326 its not reimbursement code ,Rep suggest resubmitted maillng address P.O. Box 740800. Atlanta, GA 30374-0800,TFL 365 days,Enquired they have WEB Portal WWW.UHCPROVIDER.COM &amp; Dont have Email&amp;Fax# 248-733-6000,Clm# DQ8367801,Ref# D6807.                                                                                                                                                                          F/UP ACTION:ASST                                                                                                                                                                                                                                                            
</t>
  </si>
  <si>
    <t xml:space="preserve">Called United HealthCare @ 877-842-3210 Spoke with Joshua V said that claim was received on 12/15/2022 and processed on 12/28/2022,Clm AA&amp;PD $ 189.00,With no pat resp, Claim paid through the single EFT# 2022123012400730 issued on 12/30/2022, Claim# 22Q162107500,Ref# 6303.
F/UP ACTION :CLAIM PAID
</t>
  </si>
  <si>
    <t xml:space="preserve">Called United HealthCare @ 877-842-3210 Spoke with Teffn said that claim was received on 12/16/2022 forwarded to Medical group 12/19/2022 and the Medical group is Greater try city IPA @ 760-941-7309,Claim# 351692501006 ,Ref# 5849.
Called @ 760-941-7309  spoke with Don Rep Refuse To Provide The Claim Status Thru Phone, And Sugg to Check There Provider Web Potal @ www.aerialcare.com, Ref# don012423.                                                                                                                                                                           F/UP ACTION:WEBSITE
                                                                                                                                                                            </t>
  </si>
  <si>
    <t>Called United HealthCare @ 800-624-8822 Spoke with Joy claim received on 12/16/2022 and still in process,need to allow 30-60 calender days claim# 007653925134,Call ref# 230230030123.                                                                                                                                                                                                                                                                                                           F/UP ACTION : CLAIM IN PROCESS</t>
  </si>
  <si>
    <t>NON PRODUCTION</t>
  </si>
  <si>
    <t>COMPLETED</t>
  </si>
  <si>
    <t>HOLD</t>
  </si>
  <si>
    <t>NOT REQUIRED</t>
  </si>
  <si>
    <t>Rebilled</t>
  </si>
  <si>
    <t>Called United HealthCare @ 877-842-3210 Spoke with James said No claims on file for the dos &amp; billed amnt, Enquired Members Plan active 1/1/2022 to current, MEM ID #123692323. Need to resubmit claims to Mailing address PO BOX 30884 SALT LAKE CITY UT 84130-0968 OR EPID #87726 Attn : Claims dept, Tfl : 1 year from dos Enquired they have portal at UHCPROVIDER.COM to get claims status thru online. Ref #6189.
F/UP ACTION : Rebilled</t>
  </si>
  <si>
    <t>Called United HealthCare @ 877-842-3210 Spoke with James said No claims on file for the dos &amp; billed amnt, Enquired Members Plan active from 1/1/2020 to 11/30/2022. Need to resubmit claims to Mailing address PO BOX 30968 SALT LAKE CITY UT 84130-0968 OR EPID #87726 Attn : Claims dept, Tfl : 1 year from dos Enquired they have portal at UHCPROVIDER.COM to get claims status thru online. Ref #6834.
F/UP ACTION : Rebilled</t>
  </si>
  <si>
    <t>Called United HealthCare @ 877-842-3210 Spoke with James said No claims on file for the dos &amp; billed amnt, Enquired Members Plan active on dos, Need to resubmit claims to Mailing address PO BOX 30884 SALT LAKE CITY UT 84130-0968 OR EPID #87726 Attn : Claims dept, Tfl : 1 year from dos Enquired they have portal at UHCPROVIDER.COM to get claims status thru online. Ref #6134.
F/UP ACTION : Rebilled</t>
  </si>
  <si>
    <t>Recall</t>
  </si>
  <si>
    <t>Called United HealthCare @ 877-842-3210 Spoke with James said Claim was received on 12/19/2022 processed on 1/23/2023 IPA SHARP REELS STEALY PH #858-499-2711 member id remain the same. Claim #00790102001003 Enquired they have portal at UHCPROVIDER.COM to get claims status thru online. Ref #1045. 
Therefore Called IPA SHARP REELS STEALY @ 858-499-2711 Spoke Koren said Claims handled by another dept @ 858-499-2400 spoke with Janise said No claims on file for the dos &amp; billed amnt, Enquired Members Plan active on dos. Need to resubmit claims to Mailing address 8520 Tech Way, Suite 200 San Diego, CA 92123 OR FAX #858-696-2367 Attn :sharp health plan No tfl. Enquired they have portal at WWW.SHARPHEALTHPLAN.COM to get claims status thru online. Ref #Janise01242023.
F/UP ACTION : CLAIMS NEED TO BILL SHARP.
Please call and get the mailing address for Sharp</t>
  </si>
  <si>
    <t>Called Tricare For Life @ 866-773-0404, S/w Aubree said claim not on file, patient is effective from 05/01/2020 and still active for that dos, need to resubmit the claim mail add: WPS/TRICARE For Life P.O. Box 7890. Madison, WI 53707-7890, No Payor id#, fax# 608-301-2251, TFL is 1 Year from dos, provider is OON, call ref# Aubree012423.    
F/UP ACTION: Rebilled</t>
  </si>
  <si>
    <t>Called Tricare For Life @ 866-773-0404, S/w Sakahi said claim not on file, patient is effective from 05/01/2020 and still active for that dos, need to resubmit the claim mail add: WPS/TRICARE For Life P.O. Box 7890. Madison, WI 53707-7890, No Payor id#, fax# 608-301-2251, TFL is 1 Year from dos, provider is OON, call ref# Sakahi012423.    
F/UP ACTION: Rebilled</t>
  </si>
  <si>
    <t xml:space="preserve">Called United HealthCare @ 877-842-3210 Spoke with Teffn said that claim was received on 12/14/2022 forwarded to Medical group 12/15/2022 and the Medical group is Promise care medical group @ 951-791-1111,Claim# 858948401014 ,Ref# 4266.
Called @ 951-791-1111 spoke with Angelena Sd no clm on file,Pt not active for the dos,EFT on 05/01/2022,Termed on 08/31/2022, rep suggest to Resubmitted mailling address 1545 W. Florida Ave. Hemet, CA 92543,Payer id# HCMG1,TFL 365 days,Enquired they have web portal WWW.PROMISECARE.ORG &amp; Dont have Email&amp;Fax,Ref# angelena01242023.                                                                                                                                                                          F/UP ACTION: Please recall and get the eligibility for Hemet.
                                                                                                                                                                            </t>
  </si>
  <si>
    <t>-</t>
  </si>
</sst>
</file>

<file path=xl/styles.xml><?xml version="1.0" encoding="utf-8"?>
<styleSheet xmlns="http://schemas.openxmlformats.org/spreadsheetml/2006/main">
  <numFmts count="2">
    <numFmt numFmtId="8" formatCode="&quot;$&quot;#,##0.00_);[Red]\(&quot;$&quot;#,##0.00\)"/>
    <numFmt numFmtId="164" formatCode="0.00_ "/>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
      <b/>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5"/>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42">
    <xf numFmtId="0" fontId="0" fillId="0" borderId="0" xfId="0"/>
    <xf numFmtId="0" fontId="0" fillId="0" borderId="0" xfId="0" applyAlignment="1">
      <alignment wrapText="1"/>
    </xf>
    <xf numFmtId="0" fontId="21" fillId="36" borderId="19" xfId="42" applyFont="1" applyFill="1" applyBorder="1" applyAlignment="1">
      <alignment horizontal="left" vertical="top" wrapText="1"/>
    </xf>
    <xf numFmtId="0" fontId="21" fillId="36" borderId="20" xfId="42" applyFont="1" applyFill="1" applyBorder="1" applyAlignment="1">
      <alignment horizontal="left" vertical="top" wrapText="1"/>
    </xf>
    <xf numFmtId="0" fontId="21" fillId="37"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0" fontId="24" fillId="34" borderId="22" xfId="0" applyFont="1" applyFill="1" applyBorder="1" applyAlignment="1">
      <alignment wrapText="1"/>
    </xf>
    <xf numFmtId="0" fontId="24" fillId="34" borderId="23" xfId="0" applyFont="1" applyFill="1" applyBorder="1" applyAlignment="1">
      <alignment wrapText="1"/>
    </xf>
    <xf numFmtId="0" fontId="24" fillId="34" borderId="24" xfId="0" applyFont="1" applyFill="1"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14" fontId="20" fillId="0" borderId="10" xfId="0" applyNumberFormat="1" applyFont="1" applyBorder="1" applyAlignment="1">
      <alignment horizontal="left" vertical="top"/>
    </xf>
    <xf numFmtId="0" fontId="20" fillId="0" borderId="10" xfId="0" applyFont="1" applyBorder="1" applyAlignment="1">
      <alignment horizontal="left" vertical="top"/>
    </xf>
    <xf numFmtId="0" fontId="20" fillId="0" borderId="0" xfId="0" applyFont="1" applyAlignment="1">
      <alignment horizontal="left" vertical="top"/>
    </xf>
    <xf numFmtId="0" fontId="20" fillId="0" borderId="0" xfId="0" applyFont="1" applyAlignment="1"/>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left" vertical="top" wrapText="1"/>
    </xf>
    <xf numFmtId="0" fontId="19" fillId="34" borderId="10" xfId="0" applyFont="1" applyFill="1" applyBorder="1" applyAlignment="1">
      <alignment horizontal="left" vertical="top" wrapText="1"/>
    </xf>
    <xf numFmtId="14" fontId="19" fillId="34" borderId="10" xfId="0" applyNumberFormat="1" applyFont="1" applyFill="1" applyBorder="1" applyAlignment="1">
      <alignment horizontal="left" vertical="top" wrapText="1"/>
    </xf>
    <xf numFmtId="8" fontId="19" fillId="34" borderId="10" xfId="0" applyNumberFormat="1" applyFont="1" applyFill="1" applyBorder="1" applyAlignment="1">
      <alignment horizontal="left" vertical="top" wrapText="1"/>
    </xf>
    <xf numFmtId="0" fontId="19" fillId="33" borderId="10" xfId="0" applyFont="1" applyFill="1" applyBorder="1" applyAlignment="1">
      <alignment horizontal="left" vertical="top" wrapText="1"/>
    </xf>
    <xf numFmtId="0" fontId="19" fillId="35" borderId="10" xfId="0" applyFont="1" applyFill="1" applyBorder="1" applyAlignment="1">
      <alignment horizontal="left" vertical="top" wrapText="1"/>
    </xf>
    <xf numFmtId="0" fontId="19" fillId="35" borderId="10" xfId="0" applyFont="1" applyFill="1" applyBorder="1" applyAlignment="1">
      <alignment horizontal="center" vertical="center" wrapText="1"/>
    </xf>
    <xf numFmtId="14" fontId="20" fillId="0" borderId="10" xfId="0" applyNumberFormat="1" applyFont="1" applyBorder="1" applyAlignment="1">
      <alignment horizontal="left" vertical="top" wrapText="1"/>
    </xf>
    <xf numFmtId="0" fontId="20" fillId="0" borderId="10" xfId="0" applyFont="1" applyBorder="1" applyAlignment="1">
      <alignment horizontal="center" vertical="center" wrapText="1"/>
    </xf>
    <xf numFmtId="164" fontId="20" fillId="0" borderId="10" xfId="0" applyNumberFormat="1"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11.xml"/><Relationship Id="rId3" Type="http://schemas.openxmlformats.org/officeDocument/2006/relationships/revisionLog" Target="revisionLog111.xml"/><Relationship Id="rId7" Type="http://schemas.openxmlformats.org/officeDocument/2006/relationships/revisionLog" Target="revisionLog12.xml"/><Relationship Id="rId2" Type="http://schemas.openxmlformats.org/officeDocument/2006/relationships/revisionLog" Target="revisionLog1111.xml"/><Relationship Id="rId1" Type="http://schemas.openxmlformats.org/officeDocument/2006/relationships/revisionLog" Target="revisionLog11111.xml"/><Relationship Id="rId6" Type="http://schemas.openxmlformats.org/officeDocument/2006/relationships/revisionLog" Target="revisionLog121.xml"/><Relationship Id="rId5" Type="http://schemas.openxmlformats.org/officeDocument/2006/relationships/revisionLog" Target="revisionLog1211.xml"/><Relationship Id="rId10" Type="http://schemas.openxmlformats.org/officeDocument/2006/relationships/revisionLog" Target="revisionLog1.xml"/><Relationship Id="rId4" Type="http://schemas.openxmlformats.org/officeDocument/2006/relationships/revisionLog" Target="revisionLog12111.xml"/><Relationship Id="rId9"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guid="{C6A31B52-A990-4F24-BEAD-8271D88716FE}" diskRevisions="1" revisionId="163" version="10">
  <header guid="{6614B2AA-FDB9-44B7-BBC4-D47EE442B3BD}" dateTime="2023-01-25T10:30:37" maxSheetId="3" userName="Amsvl-183 Rubeash $" r:id="rId1">
    <sheetIdMap count="2">
      <sheetId val="1"/>
      <sheetId val="2"/>
    </sheetIdMap>
  </header>
  <header guid="{1B26E112-D189-4643-8AB0-DBF8A237886B}" dateTime="2023-01-25T11:12:07" maxSheetId="3" userName="Amsvl-81 $eenu" r:id="rId2" minRId="1" maxRId="31">
    <sheetIdMap count="2">
      <sheetId val="1"/>
      <sheetId val="2"/>
    </sheetIdMap>
  </header>
  <header guid="{1275C5D4-9FE3-4B99-B308-3D310BB1A53D}" dateTime="2023-01-25T11:12:30" maxSheetId="3" userName="Amsvl-183 Rubeash $" r:id="rId3">
    <sheetIdMap count="2">
      <sheetId val="1"/>
      <sheetId val="2"/>
    </sheetIdMap>
  </header>
  <header guid="{B2594245-5631-4D7B-8A8A-1A146A432010}" dateTime="2023-01-25T11:16:18" maxSheetId="3" userName="Amsvl-81 $eenu" r:id="rId4">
    <sheetIdMap count="2">
      <sheetId val="1"/>
      <sheetId val="2"/>
    </sheetIdMap>
  </header>
  <header guid="{07EF5AF0-7645-4D6E-BA7D-AA73F717C0CD}" dateTime="2023-01-25T12:36:28" maxSheetId="3" userName="Amsvl-183 Rubeash $" r:id="rId5" minRId="35" maxRId="51">
    <sheetIdMap count="2">
      <sheetId val="1"/>
      <sheetId val="2"/>
    </sheetIdMap>
  </header>
  <header guid="{326C6EB6-597D-453C-A8C5-FDD0389991B1}" dateTime="2023-01-25T12:38:28" maxSheetId="3" userName="Amsvl-183 Rubeash $" r:id="rId6" minRId="53" maxRId="62">
    <sheetIdMap count="2">
      <sheetId val="1"/>
      <sheetId val="2"/>
    </sheetIdMap>
  </header>
  <header guid="{47B8A6EF-19DC-46F3-A621-2CFF98F93429}" dateTime="2023-01-25T12:38:28" maxSheetId="3" userName="Amsvl-183 Rubeash $" r:id="rId7">
    <sheetIdMap count="2">
      <sheetId val="1"/>
      <sheetId val="2"/>
    </sheetIdMap>
  </header>
  <header guid="{D0435BFB-1769-40F7-9BE9-B28922E962FE}" dateTime="2023-01-25T13:37:12" maxSheetId="3" userName="Amsvl-183 Rubeash $" r:id="rId8" minRId="65" maxRId="160">
    <sheetIdMap count="2">
      <sheetId val="1"/>
      <sheetId val="2"/>
    </sheetIdMap>
  </header>
  <header guid="{B031570D-0904-4D82-9CEF-7D6B3959CD83}" dateTime="2023-01-25T13:37:23" maxSheetId="3" userName="Amsvl-183 Rubeash $" r:id="rId9">
    <sheetIdMap count="2">
      <sheetId val="1"/>
      <sheetId val="2"/>
    </sheetIdMap>
  </header>
  <header guid="{C6A31B52-A990-4F24-BEAD-8271D88716FE}" dateTime="2023-01-25T14:52:44" maxSheetId="3" userName="Amsvl-183 Rubeash $" r:id="rId10">
    <sheetIdMap count="2">
      <sheetId val="1"/>
      <sheetId val="2"/>
    </sheetIdMap>
  </header>
</headers>
</file>

<file path=xl/revisions/revisionLog1.xml><?xml version="1.0" encoding="utf-8"?>
<revisions xmlns="http://schemas.openxmlformats.org/spreadsheetml/2006/main" xmlns:r="http://schemas.openxmlformats.org/officeDocument/2006/relationships">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1.xml><?xml version="1.0" encoding="utf-8"?>
<revisions xmlns="http://schemas.openxmlformats.org/spreadsheetml/2006/main" xmlns:r="http://schemas.openxmlformats.org/officeDocument/2006/relationships">
  <rcc rId="65" sId="1">
    <nc r="AH7" t="inlineStr">
      <is>
        <t>-</t>
      </is>
    </nc>
  </rcc>
  <rcc rId="66" sId="1">
    <nc r="AI7" t="inlineStr">
      <is>
        <t>-</t>
      </is>
    </nc>
  </rcc>
  <rcc rId="67" sId="1">
    <nc r="AJ7" t="inlineStr">
      <is>
        <t>-</t>
      </is>
    </nc>
  </rcc>
  <rcc rId="68" sId="1">
    <nc r="AK7" t="inlineStr">
      <is>
        <t>-</t>
      </is>
    </nc>
  </rcc>
  <rcc rId="69" sId="1">
    <oc r="AL7" t="inlineStr">
      <is>
        <t>CALL MOVED ON 012423</t>
      </is>
    </oc>
    <nc r="AL7" t="inlineStr">
      <is>
        <t>COMPLETED</t>
      </is>
    </nc>
  </rcc>
  <rcc rId="70" sId="1">
    <nc r="AH8" t="inlineStr">
      <is>
        <t>-</t>
      </is>
    </nc>
  </rcc>
  <rcc rId="71" sId="1">
    <nc r="AI8" t="inlineStr">
      <is>
        <t>-</t>
      </is>
    </nc>
  </rcc>
  <rcc rId="72" sId="1">
    <nc r="AJ8" t="inlineStr">
      <is>
        <t>-</t>
      </is>
    </nc>
  </rcc>
  <rcc rId="73" sId="1">
    <nc r="AK8" t="inlineStr">
      <is>
        <t>-</t>
      </is>
    </nc>
  </rcc>
  <rcc rId="74" sId="1">
    <nc r="AH9" t="inlineStr">
      <is>
        <t>-</t>
      </is>
    </nc>
  </rcc>
  <rcc rId="75" sId="1">
    <nc r="AI9" t="inlineStr">
      <is>
        <t>-</t>
      </is>
    </nc>
  </rcc>
  <rcc rId="76" sId="1">
    <nc r="AJ9" t="inlineStr">
      <is>
        <t>-</t>
      </is>
    </nc>
  </rcc>
  <rcc rId="77" sId="1">
    <nc r="AK9" t="inlineStr">
      <is>
        <t>-</t>
      </is>
    </nc>
  </rcc>
  <rcc rId="78" sId="1">
    <oc r="AL9" t="inlineStr">
      <is>
        <t>CALL MOVED ON 012423</t>
      </is>
    </oc>
    <nc r="AL9" t="inlineStr">
      <is>
        <t>COMPLETED</t>
      </is>
    </nc>
  </rcc>
  <rcc rId="79" sId="1">
    <nc r="AH18" t="inlineStr">
      <is>
        <t>-</t>
      </is>
    </nc>
  </rcc>
  <rcc rId="80" sId="1">
    <nc r="AI18" t="inlineStr">
      <is>
        <t>-</t>
      </is>
    </nc>
  </rcc>
  <rcc rId="81" sId="1">
    <nc r="AJ18" t="inlineStr">
      <is>
        <t>-</t>
      </is>
    </nc>
  </rcc>
  <rcc rId="82" sId="1">
    <nc r="AK18" t="inlineStr">
      <is>
        <t>-</t>
      </is>
    </nc>
  </rcc>
  <rcc rId="83" sId="1">
    <nc r="AH30" t="inlineStr">
      <is>
        <t>-</t>
      </is>
    </nc>
  </rcc>
  <rcc rId="84" sId="1">
    <nc r="AI30" t="inlineStr">
      <is>
        <t>-</t>
      </is>
    </nc>
  </rcc>
  <rcc rId="85" sId="1">
    <nc r="AJ30" t="inlineStr">
      <is>
        <t>-</t>
      </is>
    </nc>
  </rcc>
  <rcc rId="86" sId="1">
    <nc r="AK30" t="inlineStr">
      <is>
        <t>-</t>
      </is>
    </nc>
  </rcc>
  <rcc rId="87" sId="1">
    <nc r="AH31" t="inlineStr">
      <is>
        <t>-</t>
      </is>
    </nc>
  </rcc>
  <rcc rId="88" sId="1">
    <nc r="AI31" t="inlineStr">
      <is>
        <t>-</t>
      </is>
    </nc>
  </rcc>
  <rcc rId="89" sId="1">
    <nc r="AJ31" t="inlineStr">
      <is>
        <t>-</t>
      </is>
    </nc>
  </rcc>
  <rcc rId="90" sId="1">
    <nc r="AK31" t="inlineStr">
      <is>
        <t>-</t>
      </is>
    </nc>
  </rcc>
  <rcc rId="91" sId="1">
    <oc r="AL31" t="inlineStr">
      <is>
        <t>CALL MOVED ON 012423</t>
      </is>
    </oc>
    <nc r="AL31" t="inlineStr">
      <is>
        <t>COMPLETED</t>
      </is>
    </nc>
  </rcc>
  <rcc rId="92" sId="1">
    <nc r="AH38" t="inlineStr">
      <is>
        <t>-</t>
      </is>
    </nc>
  </rcc>
  <rcc rId="93" sId="1">
    <nc r="AI38" t="inlineStr">
      <is>
        <t>-</t>
      </is>
    </nc>
  </rcc>
  <rcc rId="94" sId="1">
    <nc r="AJ38" t="inlineStr">
      <is>
        <t>-</t>
      </is>
    </nc>
  </rcc>
  <rcc rId="95" sId="1">
    <nc r="AK38" t="inlineStr">
      <is>
        <t>-</t>
      </is>
    </nc>
  </rcc>
  <rcc rId="96" sId="1">
    <oc r="AL38" t="inlineStr">
      <is>
        <t>CALL MOVED ON 012423</t>
      </is>
    </oc>
    <nc r="AL38" t="inlineStr">
      <is>
        <t>COMPLETED</t>
      </is>
    </nc>
  </rcc>
  <rcc rId="97" sId="1">
    <nc r="AH40" t="inlineStr">
      <is>
        <t>-</t>
      </is>
    </nc>
  </rcc>
  <rcc rId="98" sId="1">
    <nc r="AI40" t="inlineStr">
      <is>
        <t>-</t>
      </is>
    </nc>
  </rcc>
  <rcc rId="99" sId="1">
    <nc r="AJ40" t="inlineStr">
      <is>
        <t>-</t>
      </is>
    </nc>
  </rcc>
  <rcc rId="100" sId="1">
    <nc r="AK40" t="inlineStr">
      <is>
        <t>-</t>
      </is>
    </nc>
  </rcc>
  <rcc rId="101" sId="1">
    <nc r="AH50" t="inlineStr">
      <is>
        <t>-</t>
      </is>
    </nc>
  </rcc>
  <rcc rId="102" sId="1">
    <nc r="AI50" t="inlineStr">
      <is>
        <t>-</t>
      </is>
    </nc>
  </rcc>
  <rcc rId="103" sId="1">
    <nc r="AJ50" t="inlineStr">
      <is>
        <t>-</t>
      </is>
    </nc>
  </rcc>
  <rcc rId="104" sId="1">
    <nc r="AK50" t="inlineStr">
      <is>
        <t>-</t>
      </is>
    </nc>
  </rcc>
  <rcc rId="105" sId="1">
    <nc r="AH52" t="inlineStr">
      <is>
        <t>-</t>
      </is>
    </nc>
  </rcc>
  <rcc rId="106" sId="1">
    <nc r="AI52" t="inlineStr">
      <is>
        <t>-</t>
      </is>
    </nc>
  </rcc>
  <rcc rId="107" sId="1">
    <nc r="AJ52" t="inlineStr">
      <is>
        <t>-</t>
      </is>
    </nc>
  </rcc>
  <rcc rId="108" sId="1">
    <nc r="AK52" t="inlineStr">
      <is>
        <t>-</t>
      </is>
    </nc>
  </rcc>
  <rcc rId="109" sId="1">
    <oc r="AL52" t="inlineStr">
      <is>
        <t>CALL MOVED ON 012423</t>
      </is>
    </oc>
    <nc r="AL52" t="inlineStr">
      <is>
        <t>COMPLETED</t>
      </is>
    </nc>
  </rcc>
  <rcc rId="110" sId="1">
    <nc r="AH57" t="inlineStr">
      <is>
        <t>-</t>
      </is>
    </nc>
  </rcc>
  <rcc rId="111" sId="1">
    <nc r="AI57" t="inlineStr">
      <is>
        <t>-</t>
      </is>
    </nc>
  </rcc>
  <rcc rId="112" sId="1">
    <nc r="AJ57" t="inlineStr">
      <is>
        <t>-</t>
      </is>
    </nc>
  </rcc>
  <rcc rId="113" sId="1">
    <nc r="AK57" t="inlineStr">
      <is>
        <t>-</t>
      </is>
    </nc>
  </rcc>
  <rcc rId="114" sId="1">
    <nc r="AH58" t="inlineStr">
      <is>
        <t>-</t>
      </is>
    </nc>
  </rcc>
  <rcc rId="115" sId="1">
    <nc r="AI58" t="inlineStr">
      <is>
        <t>-</t>
      </is>
    </nc>
  </rcc>
  <rcc rId="116" sId="1">
    <nc r="AJ58" t="inlineStr">
      <is>
        <t>-</t>
      </is>
    </nc>
  </rcc>
  <rcc rId="117" sId="1">
    <nc r="AK58" t="inlineStr">
      <is>
        <t>-</t>
      </is>
    </nc>
  </rcc>
  <rcc rId="118" sId="1">
    <oc r="AL58" t="inlineStr">
      <is>
        <t>CALL MOVED ON 012423</t>
      </is>
    </oc>
    <nc r="AL58" t="inlineStr">
      <is>
        <t>COMPLETED</t>
      </is>
    </nc>
  </rcc>
  <rcc rId="119" sId="1">
    <nc r="AH59" t="inlineStr">
      <is>
        <t>-</t>
      </is>
    </nc>
  </rcc>
  <rcc rId="120" sId="1">
    <nc r="AI59" t="inlineStr">
      <is>
        <t>-</t>
      </is>
    </nc>
  </rcc>
  <rcc rId="121" sId="1">
    <nc r="AJ59" t="inlineStr">
      <is>
        <t>-</t>
      </is>
    </nc>
  </rcc>
  <rcc rId="122" sId="1">
    <nc r="AK59" t="inlineStr">
      <is>
        <t>-</t>
      </is>
    </nc>
  </rcc>
  <rcc rId="123" sId="1">
    <oc r="AL59" t="inlineStr">
      <is>
        <t>CALL MOVED ON 012423</t>
      </is>
    </oc>
    <nc r="AL59" t="inlineStr">
      <is>
        <t>COMPLETED</t>
      </is>
    </nc>
  </rcc>
  <rcc rId="124" sId="1">
    <nc r="AH62" t="inlineStr">
      <is>
        <t>-</t>
      </is>
    </nc>
  </rcc>
  <rcc rId="125" sId="1">
    <nc r="AI62" t="inlineStr">
      <is>
        <t>-</t>
      </is>
    </nc>
  </rcc>
  <rcc rId="126" sId="1">
    <nc r="AJ62" t="inlineStr">
      <is>
        <t>-</t>
      </is>
    </nc>
  </rcc>
  <rcc rId="127" sId="1">
    <nc r="AK62" t="inlineStr">
      <is>
        <t>-</t>
      </is>
    </nc>
  </rcc>
  <rcc rId="128" sId="1">
    <nc r="AH64" t="inlineStr">
      <is>
        <t>-</t>
      </is>
    </nc>
  </rcc>
  <rcc rId="129" sId="1">
    <nc r="AI64" t="inlineStr">
      <is>
        <t>-</t>
      </is>
    </nc>
  </rcc>
  <rcc rId="130" sId="1">
    <nc r="AJ64" t="inlineStr">
      <is>
        <t>-</t>
      </is>
    </nc>
  </rcc>
  <rcc rId="131" sId="1">
    <nc r="AK64" t="inlineStr">
      <is>
        <t>-</t>
      </is>
    </nc>
  </rcc>
  <rcc rId="132" sId="1">
    <nc r="AH65" t="inlineStr">
      <is>
        <t>-</t>
      </is>
    </nc>
  </rcc>
  <rcc rId="133" sId="1">
    <nc r="AI65" t="inlineStr">
      <is>
        <t>-</t>
      </is>
    </nc>
  </rcc>
  <rcc rId="134" sId="1">
    <nc r="AJ65" t="inlineStr">
      <is>
        <t>-</t>
      </is>
    </nc>
  </rcc>
  <rcc rId="135" sId="1">
    <nc r="AK65" t="inlineStr">
      <is>
        <t>-</t>
      </is>
    </nc>
  </rcc>
  <rcc rId="136" sId="1">
    <oc r="AL65" t="inlineStr">
      <is>
        <t>CALL MOVED ON 012423</t>
      </is>
    </oc>
    <nc r="AL65" t="inlineStr">
      <is>
        <t>COMPLETED</t>
      </is>
    </nc>
  </rcc>
  <rcc rId="137" sId="1">
    <nc r="AH69" t="inlineStr">
      <is>
        <t>-</t>
      </is>
    </nc>
  </rcc>
  <rcc rId="138" sId="1">
    <nc r="AI69" t="inlineStr">
      <is>
        <t>-</t>
      </is>
    </nc>
  </rcc>
  <rcc rId="139" sId="1">
    <nc r="AJ69" t="inlineStr">
      <is>
        <t>-</t>
      </is>
    </nc>
  </rcc>
  <rcc rId="140" sId="1">
    <nc r="AK69" t="inlineStr">
      <is>
        <t>-</t>
      </is>
    </nc>
  </rcc>
  <rcc rId="141" sId="1">
    <oc r="AL69" t="inlineStr">
      <is>
        <t>Need to check</t>
      </is>
    </oc>
    <nc r="AL69" t="inlineStr">
      <is>
        <t>COMPLETED</t>
      </is>
    </nc>
  </rcc>
  <rcc rId="142" sId="1">
    <nc r="AH70" t="inlineStr">
      <is>
        <t>-</t>
      </is>
    </nc>
  </rcc>
  <rcc rId="143" sId="1">
    <nc r="AI70" t="inlineStr">
      <is>
        <t>-</t>
      </is>
    </nc>
  </rcc>
  <rcc rId="144" sId="1">
    <nc r="AJ70" t="inlineStr">
      <is>
        <t>-</t>
      </is>
    </nc>
  </rcc>
  <rcc rId="145" sId="1">
    <nc r="AK70" t="inlineStr">
      <is>
        <t>-</t>
      </is>
    </nc>
  </rcc>
  <rcc rId="146" sId="1">
    <oc r="AL70" t="inlineStr">
      <is>
        <t>CALL MOVED ON 012423</t>
      </is>
    </oc>
    <nc r="AL70" t="inlineStr">
      <is>
        <t>COMPLETED</t>
      </is>
    </nc>
  </rcc>
  <rcc rId="147" sId="1">
    <nc r="AH71" t="inlineStr">
      <is>
        <t>-</t>
      </is>
    </nc>
  </rcc>
  <rcc rId="148" sId="1">
    <nc r="AI71" t="inlineStr">
      <is>
        <t>-</t>
      </is>
    </nc>
  </rcc>
  <rcc rId="149" sId="1">
    <nc r="AJ71" t="inlineStr">
      <is>
        <t>-</t>
      </is>
    </nc>
  </rcc>
  <rcc rId="150" sId="1">
    <nc r="AK71" t="inlineStr">
      <is>
        <t>-</t>
      </is>
    </nc>
  </rcc>
  <rcc rId="151" sId="1">
    <oc r="AL71" t="inlineStr">
      <is>
        <t>CALL MOVED ON 012423</t>
      </is>
    </oc>
    <nc r="AL71" t="inlineStr">
      <is>
        <t>COMPLETED</t>
      </is>
    </nc>
  </rcc>
  <rcc rId="152" sId="1">
    <nc r="AH72" t="inlineStr">
      <is>
        <t>-</t>
      </is>
    </nc>
  </rcc>
  <rcc rId="153" sId="1">
    <nc r="AI72" t="inlineStr">
      <is>
        <t>-</t>
      </is>
    </nc>
  </rcc>
  <rcc rId="154" sId="1">
    <nc r="AJ72" t="inlineStr">
      <is>
        <t>-</t>
      </is>
    </nc>
  </rcc>
  <rcc rId="155" sId="1">
    <nc r="AK72" t="inlineStr">
      <is>
        <t>-</t>
      </is>
    </nc>
  </rcc>
  <rcc rId="156" sId="1">
    <oc r="AL72" t="inlineStr">
      <is>
        <t>CALL MOVED ON 012423</t>
      </is>
    </oc>
    <nc r="AL72" t="inlineStr">
      <is>
        <t>COMPLETED</t>
      </is>
    </nc>
  </rcc>
  <rcc rId="157" sId="1">
    <nc r="AH2" t="inlineStr">
      <is>
        <t>-</t>
      </is>
    </nc>
  </rcc>
  <rcc rId="158" sId="1">
    <nc r="AI2" t="inlineStr">
      <is>
        <t>-</t>
      </is>
    </nc>
  </rcc>
  <rcc rId="159" sId="1">
    <nc r="AJ2" t="inlineStr">
      <is>
        <t>-</t>
      </is>
    </nc>
  </rcc>
  <rcc rId="160" sId="1">
    <nc r="AK2" t="inlineStr">
      <is>
        <t>-</t>
      </is>
    </nc>
  </rcc>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11.xml><?xml version="1.0" encoding="utf-8"?>
<revisions xmlns="http://schemas.openxmlformats.org/spreadsheetml/2006/main" xmlns:r="http://schemas.openxmlformats.org/officeDocument/2006/relationships">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111.xml><?xml version="1.0" encoding="utf-8"?>
<revisions xmlns="http://schemas.openxmlformats.org/spreadsheetml/2006/main" xmlns:r="http://schemas.openxmlformats.org/officeDocument/2006/relationships">
  <rcc rId="1" sId="1">
    <oc r="AL61" t="inlineStr">
      <is>
        <t>CALL MOVED ON 012423</t>
      </is>
    </oc>
    <nc r="AL61" t="inlineStr">
      <is>
        <t>WEBSITE</t>
      </is>
    </nc>
  </rcc>
  <rcc rId="2" sId="1">
    <oc r="AL4" t="inlineStr">
      <is>
        <t>CALL MOVED ON 012423</t>
      </is>
    </oc>
    <nc r="AL4" t="inlineStr">
      <is>
        <t>HOLD</t>
      </is>
    </nc>
  </rcc>
  <rcc rId="3" sId="1">
    <oc r="AL11" t="inlineStr">
      <is>
        <t>CALL MOVED ON 012423</t>
      </is>
    </oc>
    <nc r="AL11" t="inlineStr">
      <is>
        <t>HOLD</t>
      </is>
    </nc>
  </rcc>
  <rcc rId="4" sId="1">
    <oc r="AL13" t="inlineStr">
      <is>
        <t>CALL MOVED ON 012423</t>
      </is>
    </oc>
    <nc r="AL13" t="inlineStr">
      <is>
        <t>HOLD</t>
      </is>
    </nc>
  </rcc>
  <rcc rId="5" sId="1">
    <oc r="AL14" t="inlineStr">
      <is>
        <t>CALL MOVED ON 012423</t>
      </is>
    </oc>
    <nc r="AL14" t="inlineStr">
      <is>
        <t>HOLD</t>
      </is>
    </nc>
  </rcc>
  <rcc rId="6" sId="1">
    <oc r="AL15" t="inlineStr">
      <is>
        <t>CALL MOVED ON 012423</t>
      </is>
    </oc>
    <nc r="AL15" t="inlineStr">
      <is>
        <t>HOLD</t>
      </is>
    </nc>
  </rcc>
  <rcc rId="7" sId="1">
    <oc r="AL16" t="inlineStr">
      <is>
        <t>CALL MOVED ON 012423</t>
      </is>
    </oc>
    <nc r="AL16" t="inlineStr">
      <is>
        <t>HOLD</t>
      </is>
    </nc>
  </rcc>
  <rcc rId="8" sId="1">
    <oc r="AL17" t="inlineStr">
      <is>
        <t>CALL MOVED ON 012423</t>
      </is>
    </oc>
    <nc r="AL17" t="inlineStr">
      <is>
        <t>HOLD</t>
      </is>
    </nc>
  </rcc>
  <rcc rId="9" sId="1">
    <oc r="AL22" t="inlineStr">
      <is>
        <t>CALL MOVED ON 012423</t>
      </is>
    </oc>
    <nc r="AL22" t="inlineStr">
      <is>
        <t>HOLD</t>
      </is>
    </nc>
  </rcc>
  <rcc rId="10" sId="1">
    <oc r="AL26" t="inlineStr">
      <is>
        <t>CALL MOVED ON 012423</t>
      </is>
    </oc>
    <nc r="AL26" t="inlineStr">
      <is>
        <t>HOLD</t>
      </is>
    </nc>
  </rcc>
  <rcc rId="11" sId="1">
    <oc r="AL27" t="inlineStr">
      <is>
        <t>CALL MOVED ON 012423</t>
      </is>
    </oc>
    <nc r="AL27" t="inlineStr">
      <is>
        <t>HOLD</t>
      </is>
    </nc>
  </rcc>
  <rcc rId="12" sId="1">
    <oc r="AL45" t="inlineStr">
      <is>
        <t>CALL MOVED ON 012423</t>
      </is>
    </oc>
    <nc r="AL45" t="inlineStr">
      <is>
        <t>HOLD</t>
      </is>
    </nc>
  </rcc>
  <rcc rId="13" sId="1">
    <oc r="AL49" t="inlineStr">
      <is>
        <t>CALL MOVED ON 012423</t>
      </is>
    </oc>
    <nc r="AL49" t="inlineStr">
      <is>
        <t>HOLD</t>
      </is>
    </nc>
  </rcc>
  <rcc rId="14" sId="1">
    <oc r="AL53" t="inlineStr">
      <is>
        <t>CALL MOVED ON 012423</t>
      </is>
    </oc>
    <nc r="AL53" t="inlineStr">
      <is>
        <t>HOLD</t>
      </is>
    </nc>
  </rcc>
  <rcc rId="15" sId="1">
    <oc r="AL54" t="inlineStr">
      <is>
        <t>CALL MOVED ON 012423</t>
      </is>
    </oc>
    <nc r="AL54" t="inlineStr">
      <is>
        <t>HOLD</t>
      </is>
    </nc>
  </rcc>
  <rcc rId="16" sId="1">
    <oc r="AL67" t="inlineStr">
      <is>
        <t>CALL MOVED ON 012423</t>
      </is>
    </oc>
    <nc r="AL67" t="inlineStr">
      <is>
        <t>HOLD</t>
      </is>
    </nc>
  </rcc>
  <rcc rId="17" sId="1">
    <oc r="AB66" t="inlineStr">
      <is>
        <t>ALLZONE</t>
      </is>
    </oc>
    <nc r="AB66" t="inlineStr">
      <is>
        <t>APMB</t>
      </is>
    </nc>
  </rcc>
  <rcc rId="18" sId="1">
    <oc r="AL66" t="inlineStr">
      <is>
        <t>CALL MOVED ON 012423</t>
      </is>
    </oc>
    <nc r="AL66" t="inlineStr">
      <is>
        <t>HOLD</t>
      </is>
    </nc>
  </rcc>
  <rcc rId="19" sId="1">
    <oc r="AL18" t="inlineStr">
      <is>
        <t>CALL MOVED ON 012423</t>
      </is>
    </oc>
    <nc r="AL18" t="inlineStr">
      <is>
        <t>COMPLETED</t>
      </is>
    </nc>
  </rcc>
  <rcc rId="20" sId="1">
    <oc r="AL57" t="inlineStr">
      <is>
        <t>CALL MOVED ON 012423</t>
      </is>
    </oc>
    <nc r="AL57" t="inlineStr">
      <is>
        <t>COMPLETED</t>
      </is>
    </nc>
  </rcc>
  <rcc rId="21" sId="1">
    <oc r="AL62" t="inlineStr">
      <is>
        <t>CALL MOVED ON 012423</t>
      </is>
    </oc>
    <nc r="AL62" t="inlineStr">
      <is>
        <t>COMPLETED</t>
      </is>
    </nc>
  </rcc>
  <rcc rId="22" sId="1">
    <oc r="AL64" t="inlineStr">
      <is>
        <t>CALL MOVED ON 012423</t>
      </is>
    </oc>
    <nc r="AL64" t="inlineStr">
      <is>
        <t>COMPLETED</t>
      </is>
    </nc>
  </rcc>
  <rcc rId="23" sId="1">
    <oc r="AB10" t="inlineStr">
      <is>
        <t>ALLZONE</t>
      </is>
    </oc>
    <nc r="AB10" t="inlineStr">
      <is>
        <t>APMB</t>
      </is>
    </nc>
  </rcc>
  <rcc rId="24" sId="1">
    <oc r="AL10" t="inlineStr">
      <is>
        <t>CALL MOVED ON 012423</t>
      </is>
    </oc>
    <nc r="AL10" t="inlineStr">
      <is>
        <t>HOLD</t>
      </is>
    </nc>
  </rcc>
  <rcc rId="25" sId="1">
    <oc r="AB29" t="inlineStr">
      <is>
        <t>ALLZONE</t>
      </is>
    </oc>
    <nc r="AB29" t="inlineStr">
      <is>
        <t>NON PRODUCTION</t>
      </is>
    </nc>
  </rcc>
  <rcc rId="26" sId="1">
    <oc r="AL29" t="inlineStr">
      <is>
        <t>CALL MOVED ON 012423</t>
      </is>
    </oc>
    <nc r="AL29" t="inlineStr">
      <is>
        <t>COMPLETED</t>
      </is>
    </nc>
  </rcc>
  <rcc rId="27" sId="1">
    <oc r="AG29" t="inlineStr">
      <is>
        <t>Not Pasted</t>
      </is>
    </oc>
    <nc r="AG29" t="inlineStr">
      <is>
        <t>NOT REQUIRED</t>
      </is>
    </nc>
  </rcc>
  <rcc rId="28" sId="1">
    <oc r="AL8" t="inlineStr">
      <is>
        <t>CALL MOVED ON 012423</t>
      </is>
    </oc>
    <nc r="AL8" t="inlineStr">
      <is>
        <t>COMPLETED</t>
      </is>
    </nc>
  </rcc>
  <rcc rId="29" sId="1">
    <oc r="AL30" t="inlineStr">
      <is>
        <t>CALL MOVED ON 012423</t>
      </is>
    </oc>
    <nc r="AL30" t="inlineStr">
      <is>
        <t>COMPLETED</t>
      </is>
    </nc>
  </rcc>
  <rcc rId="30" sId="1">
    <oc r="AL40" t="inlineStr">
      <is>
        <t>CALL MOVED ON 012423</t>
      </is>
    </oc>
    <nc r="AL40" t="inlineStr">
      <is>
        <t>COMPLETED</t>
      </is>
    </nc>
  </rcc>
  <rcc rId="31" sId="1">
    <oc r="AL50" t="inlineStr">
      <is>
        <t>CALL MOVED ON 012423</t>
      </is>
    </oc>
    <nc r="AL50" t="inlineStr">
      <is>
        <t>COMPLETED</t>
      </is>
    </nc>
  </rcc>
  <rdn rId="0" localSheetId="1" customView="1" name="Z_B4281263_11B3_43BF_9A89_F032E3B666AB_.wvu.FilterData" hidden="1" oldHidden="1">
    <formula>'Dashboard F-up'!$A$1:$AL$73</formula>
  </rdn>
  <rcv guid="{B4281263-11B3-43BF-9A89-F032E3B666AB}" action="add"/>
</revisions>
</file>

<file path=xl/revisions/revisionLog11111.xml><?xml version="1.0" encoding="utf-8"?>
<revisions xmlns="http://schemas.openxmlformats.org/spreadsheetml/2006/main" xmlns:r="http://schemas.openxmlformats.org/officeDocument/2006/relationships"/>
</file>

<file path=xl/revisions/revisionLog12.xml><?xml version="1.0" encoding="utf-8"?>
<revisions xmlns="http://schemas.openxmlformats.org/spreadsheetml/2006/main" xmlns:r="http://schemas.openxmlformats.org/officeDocument/2006/relationships">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21.xml><?xml version="1.0" encoding="utf-8"?>
<revisions xmlns="http://schemas.openxmlformats.org/spreadsheetml/2006/main" xmlns:r="http://schemas.openxmlformats.org/officeDocument/2006/relationships">
  <rcc rId="53" sId="1" numFmtId="19">
    <oc r="AD29">
      <v>44950</v>
    </oc>
    <nc r="AD29"/>
  </rcc>
  <rcc rId="54" sId="1" numFmtId="19">
    <oc r="AD42">
      <v>44950</v>
    </oc>
    <nc r="AD42"/>
  </rcc>
  <rcc rId="55" sId="1" numFmtId="19">
    <oc r="AD47">
      <v>44950</v>
    </oc>
    <nc r="AD47"/>
  </rcc>
  <rcc rId="56" sId="1" numFmtId="19">
    <oc r="AD48">
      <v>44950</v>
    </oc>
    <nc r="AD48"/>
  </rcc>
  <rcc rId="57" sId="1" numFmtId="19">
    <oc r="AD55">
      <v>44950</v>
    </oc>
    <nc r="AD55"/>
  </rcc>
  <rcc rId="58" sId="1">
    <nc r="AH5" t="inlineStr">
      <is>
        <t>-</t>
      </is>
    </nc>
  </rcc>
  <rcc rId="59" sId="1">
    <nc r="AI5" t="inlineStr">
      <is>
        <t>-</t>
      </is>
    </nc>
  </rcc>
  <rcc rId="60" sId="1">
    <nc r="AJ5" t="inlineStr">
      <is>
        <t>-</t>
      </is>
    </nc>
  </rcc>
  <rcc rId="61" sId="1">
    <nc r="AK5" t="inlineStr">
      <is>
        <t>-</t>
      </is>
    </nc>
  </rcc>
  <rcc rId="62" sId="1">
    <oc r="AL5" t="inlineStr">
      <is>
        <t>CALL MOVED ON 012423</t>
      </is>
    </oc>
    <nc r="AL5" t="inlineStr">
      <is>
        <t>COMPLETED</t>
      </is>
    </nc>
  </rcc>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211.xml><?xml version="1.0" encoding="utf-8"?>
<revisions xmlns="http://schemas.openxmlformats.org/spreadsheetml/2006/main" xmlns:r="http://schemas.openxmlformats.org/officeDocument/2006/relationships">
  <rcc rId="35" sId="1">
    <oc r="AL69" t="inlineStr">
      <is>
        <t>CALL MOVED ON 012423</t>
      </is>
    </oc>
    <nc r="AL69" t="inlineStr">
      <is>
        <t>Need to check</t>
      </is>
    </nc>
  </rcc>
  <rcc rId="36" sId="1">
    <oc r="AA69" t="inlineStr">
      <is>
        <t>NEED TO REBILL</t>
      </is>
    </oc>
    <nc r="AA69" t="inlineStr">
      <is>
        <t>Rebilled</t>
      </is>
    </nc>
  </rcc>
  <rcc rId="37" sId="1">
    <oc r="Z69" t="inlineStr">
      <is>
        <t>Called United HealthCare @ 877-842-3210 Spoke with James said No claims on file for the dos &amp; billed amnt, Enquired Members Plan active 1/1/2022 to current, MEM ID #123692323. Need to resubmit claims to Mailing address PO BOX 30884 SALT LAKE CITY UT 84130-0968 OR EPID #87726 Attn : Claims dept, Tfl : 1 year from dos Enquired they have portal at UHCPROVIDER.COM to get claims status thru online. Ref #6189.
F/UP ACTION : NEED TO REBILL.</t>
      </is>
    </oc>
    <nc r="Z69" t="inlineStr">
      <is>
        <t>Called United HealthCare @ 877-842-3210 Spoke with James said No claims on file for the dos &amp; billed amnt, Enquired Members Plan active 1/1/2022 to current, MEM ID #123692323. Need to resubmit claims to Mailing address PO BOX 30884 SALT LAKE CITY UT 84130-0968 OR EPID #87726 Attn : Claims dept, Tfl : 1 year from dos Enquired they have portal at UHCPROVIDER.COM to get claims status thru online. Ref #6189.
F/UP ACTION : Rebilled</t>
      </is>
    </nc>
  </rcc>
  <rcc rId="38" sId="1">
    <oc r="AA70" t="inlineStr">
      <is>
        <t>NEED TO REBILL</t>
      </is>
    </oc>
    <nc r="AA70" t="inlineStr">
      <is>
        <t>Rebilled</t>
      </is>
    </nc>
  </rcc>
  <rcc rId="39" sId="1">
    <oc r="Z70" t="inlineStr">
      <is>
        <t>Called United HealthCare @ 877-842-3210 Spoke with James said No claims on file for the dos &amp; billed amnt, Enquired Members Plan active from 1/1/2020 to 11/30/2022. Need to resubmit claims to Mailing address PO BOX 30968 SALT LAKE CITY UT 84130-0968 OR EPID #87726 Attn : Claims dept, Tfl : 1 year from dos Enquired they have portal at UHCPROVIDER.COM to get claims status thru online. Ref #6834.
F/UP ACTION : NEED TO REBILL.</t>
      </is>
    </oc>
    <nc r="Z70" t="inlineStr">
      <is>
        <t>Called United HealthCare @ 877-842-3210 Spoke with James said No claims on file for the dos &amp; billed amnt, Enquired Members Plan active from 1/1/2020 to 11/30/2022. Need to resubmit claims to Mailing address PO BOX 30968 SALT LAKE CITY UT 84130-0968 OR EPID #87726 Attn : Claims dept, Tfl : 1 year from dos Enquired they have portal at UHCPROVIDER.COM to get claims status thru online. Ref #6834.
F/UP ACTION : Rebilled</t>
      </is>
    </nc>
  </rcc>
  <rcc rId="40" sId="1">
    <oc r="AA72" t="inlineStr">
      <is>
        <t>NEED TO REBILL</t>
      </is>
    </oc>
    <nc r="AA72" t="inlineStr">
      <is>
        <t>Rebilled</t>
      </is>
    </nc>
  </rcc>
  <rcc rId="41" sId="1">
    <oc r="Z72" t="inlineStr">
      <is>
        <t>Called United HealthCare @ 877-842-3210 Spoke with James said No claims on file for the dos &amp; billed amnt, Enquired Members Plan active on dos, Need to resubmit claims to Mailing address PO BOX 30884 SALT LAKE CITY UT 84130-0968 OR EPID #87726 Attn : Claims dept, Tfl : 1 year from dos Enquired they have portal at UHCPROVIDER.COM to get claims status thru online. Ref #6134.
F/UP ACTION : NEED TO REBILL.</t>
      </is>
    </oc>
    <nc r="Z72" t="inlineStr">
      <is>
        <t>Called United HealthCare @ 877-842-3210 Spoke with James said No claims on file for the dos &amp; billed amnt, Enquired Members Plan active on dos, Need to resubmit claims to Mailing address PO BOX 30884 SALT LAKE CITY UT 84130-0968 OR EPID #87726 Attn : Claims dept, Tfl : 1 year from dos Enquired they have portal at UHCPROVIDER.COM to get claims status thru online. Ref #6134.
F/UP ACTION : Rebilled</t>
      </is>
    </nc>
  </rcc>
  <rcc rId="42" sId="1">
    <oc r="AA71" t="inlineStr">
      <is>
        <t>NEED TO REBILL</t>
      </is>
    </oc>
    <nc r="AA71" t="inlineStr">
      <is>
        <t>Recall</t>
      </is>
    </nc>
  </rcc>
  <rcc rId="43" sId="1">
    <oc r="Z71" t="inlineStr">
      <is>
        <t xml:space="preserve">Called United HealthCare @ 877-842-3210 Spoke with James said Claim was received on 12/19/2022 processed on 1/23/2023 IPA SHARP REELS STEALY PH #858-499-2711 member id remain the same. Claim #00790102001003 Enquired they have portal at UHCPROVIDER.COM to get claims status thru online. Ref #1045. 
Therefore Called IPA SHARP REELS STEALY @ 858-499-2711 Spoke Koren said Claims handled by another dept @ 858-499-2400 spoke with Janise said No claims on file for the dos &amp; billed amnt, Enquired Members Plan active on dos. Need to resubmit claims to Mailing address 8520 Tech Way, Suite 200 San Diego, CA 92123 OR FAX #858-696-2367 Attn :sharp health plan No tfl. Enquired they have portal at WWW.SHARPHEALTHPLAN.COM to get claims status thru online. Ref #Janise01242023.
F/UP ACTION : CLAIMS NEED TO BILL SHARP.
</t>
      </is>
    </oc>
    <nc r="Z71" t="inlineStr">
      <is>
        <t>Called United HealthCare @ 877-842-3210 Spoke with James said Claim was received on 12/19/2022 processed on 1/23/2023 IPA SHARP REELS STEALY PH #858-499-2711 member id remain the same. Claim #00790102001003 Enquired they have portal at UHCPROVIDER.COM to get claims status thru online. Ref #1045. 
Therefore Called IPA SHARP REELS STEALY @ 858-499-2711 Spoke Koren said Claims handled by another dept @ 858-499-2400 spoke with Janise said No claims on file for the dos &amp; billed amnt, Enquired Members Plan active on dos. Need to resubmit claims to Mailing address 8520 Tech Way, Suite 200 San Diego, CA 92123 OR FAX #858-696-2367 Attn :sharp health plan No tfl. Enquired they have portal at WWW.SHARPHEALTHPLAN.COM to get claims status thru online. Ref #Janise01242023.
F/UP ACTION : CLAIMS NEED TO BILL SHARP.
Please call and get the mailing address for Sharp</t>
      </is>
    </nc>
  </rcc>
  <rcc rId="44" sId="1">
    <oc r="AA31" t="inlineStr">
      <is>
        <t>NEED TO REBILL</t>
      </is>
    </oc>
    <nc r="AA31" t="inlineStr">
      <is>
        <t>Rebilled</t>
      </is>
    </nc>
  </rcc>
  <rcc rId="45" sId="1">
    <oc r="Z31" t="inlineStr">
      <is>
        <t>Called Tricare For Life @ 866-773-0404, S/w Aubree said claim not on file, patient is effective from 05/01/2020 and still active for that dos, need to resubmit the claim mail add: WPS/TRICARE For Life P.O. Box 7890. Madison, WI 53707-7890, No Payor id#, fax# 608-301-2251, TFL is 1 Year from dos, provider is OON, call ref# Aubree012423.    
F/UP ACTION: NEED TO REBILL.</t>
      </is>
    </oc>
    <nc r="Z31" t="inlineStr">
      <is>
        <t>Called Tricare For Life @ 866-773-0404, S/w Aubree said claim not on file, patient is effective from 05/01/2020 and still active for that dos, need to resubmit the claim mail add: WPS/TRICARE For Life P.O. Box 7890. Madison, WI 53707-7890, No Payor id#, fax# 608-301-2251, TFL is 1 Year from dos, provider is OON, call ref# Aubree012423.    
F/UP ACTION: Rebilled</t>
      </is>
    </nc>
  </rcc>
  <rcc rId="46" sId="1">
    <oc r="Z38" t="inlineStr">
      <is>
        <t>Called Tricare For Life @ 866-773-0404, S/w Sakahi said claim not on file, patient is effective from 05/01/2020 and still active for that dos, need to resubmit the claim mail add: WPS/TRICARE For Life P.O. Box 7890. Madison, WI 53707-7890, No Payor id#, fax# 608-301-2251, TFL is 1 Year from dos, provider is OON, call ref# Sakahi012423.    
F/UP ACTION: NEED TO REBILL.</t>
      </is>
    </oc>
    <nc r="Z38" t="inlineStr">
      <is>
        <t>Called Tricare For Life @ 866-773-0404, S/w Sakahi said claim not on file, patient is effective from 05/01/2020 and still active for that dos, need to resubmit the claim mail add: WPS/TRICARE For Life P.O. Box 7890. Madison, WI 53707-7890, No Payor id#, fax# 608-301-2251, TFL is 1 Year from dos, provider is OON, call ref# Sakahi012423.    
F/UP ACTION: Rebilled</t>
      </is>
    </nc>
  </rcc>
  <rcc rId="47" sId="1">
    <oc r="AA38" t="inlineStr">
      <is>
        <t>NEED TO REBILL</t>
      </is>
    </oc>
    <nc r="AA38" t="inlineStr">
      <is>
        <t>Rebilled</t>
      </is>
    </nc>
  </rcc>
  <rcc rId="48" sId="1">
    <oc r="AA5" t="inlineStr">
      <is>
        <t>NEED TO REBILL</t>
      </is>
    </oc>
    <nc r="AA5" t="inlineStr">
      <is>
        <t>Rebilled</t>
      </is>
    </nc>
  </rcc>
  <rcc rId="49" sId="1">
    <oc r="AA7" t="inlineStr">
      <is>
        <t>NEED TO REBILL</t>
      </is>
    </oc>
    <nc r="AA7" t="inlineStr">
      <is>
        <t>Rebilled</t>
      </is>
    </nc>
  </rcc>
  <rcc rId="50" sId="1">
    <oc r="Z52" t="inlineStr">
      <is>
        <t xml:space="preserve">Called United HealthCare @ 877-842-3210 Spoke with Teffn said that claim was received on 12/14/2022 forwarded to Medical group 12/15/2022 and the Medical group is Promise care medical group @ 951-791-1111,Claim# 858948401014 ,Ref# 4266.
Called @ 951-791-1111 spoke with Angelena Sd no clm on file,Pt not active for the dos,EFT on 05/01/2022,Termed on 08/31/2022, rep suggest to Resubmitted mailling address 1545 W. Florida Ave. Hemet, CA 92543,Payer id# HCMG1,TFL 365 days,Enquired they have web portal WWW.PROMISECARE.ORG &amp; Dont have Email&amp;Fax,Ref# angelena01242023.                                                                                                                                                                          F/UP ACTION: NEED TO REBILL                                                                                                                                                                                    
                                                                                                                                                                            </t>
      </is>
    </oc>
    <nc r="Z52" t="inlineStr">
      <is>
        <t xml:space="preserve">Called United HealthCare @ 877-842-3210 Spoke with Teffn said that claim was received on 12/14/2022 forwarded to Medical group 12/15/2022 and the Medical group is Promise care medical group @ 951-791-1111,Claim# 858948401014 ,Ref# 4266.
Called @ 951-791-1111 spoke with Angelena Sd no clm on file,Pt not active for the dos,EFT on 05/01/2022,Termed on 08/31/2022, rep suggest to Resubmitted mailling address 1545 W. Florida Ave. Hemet, CA 92543,Payer id# HCMG1,TFL 365 days,Enquired they have web portal WWW.PROMISECARE.ORG &amp; Dont have Email&amp;Fax,Ref# angelena01242023.                                                                                                                                                                          F/UP ACTION: Please recall and get the eligibility for Hemet.
                                                                                                                                                                            </t>
      </is>
    </nc>
  </rcc>
  <rcc rId="51" sId="1">
    <oc r="AA52" t="inlineStr">
      <is>
        <t>NEED TO REBILL</t>
      </is>
    </oc>
    <nc r="AA52" t="inlineStr">
      <is>
        <t>Recall</t>
      </is>
    </nc>
  </rcc>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revisionLog12111.xml><?xml version="1.0" encoding="utf-8"?>
<revisions xmlns="http://schemas.openxmlformats.org/spreadsheetml/2006/main" xmlns:r="http://schemas.openxmlformats.org/officeDocument/2006/relationships">
  <rcv guid="{B4281263-11B3-43BF-9A89-F032E3B666AB}" action="delete"/>
  <rdn rId="0" localSheetId="1" customView="1" name="Z_B4281263_11B3_43BF_9A89_F032E3B666AB_.wvu.FilterData" hidden="1" oldHidden="1">
    <formula>'Dashboard F-up'!$A$1:$AL$73</formula>
    <oldFormula>'Dashboard F-up'!$A$1:$AL$73</oldFormula>
  </rdn>
  <rcv guid="{B4281263-11B3-43BF-9A89-F032E3B666AB}" action="add"/>
</revisions>
</file>

<file path=xl/revisions/revisionLog13.xml><?xml version="1.0" encoding="utf-8"?>
<revisions xmlns="http://schemas.openxmlformats.org/spreadsheetml/2006/main" xmlns:r="http://schemas.openxmlformats.org/officeDocument/2006/relationships">
  <rcv guid="{55C2F5E6-21A3-4AD6-9113-72DDFF347437}" action="delete"/>
  <rdn rId="0" localSheetId="1" customView="1" name="Z_55C2F5E6_21A3_4AD6_9113_72DDFF347437_.wvu.FilterData" hidden="1" oldHidden="1">
    <formula>'Dashboard F-up'!$A$1:$AL$73</formula>
    <oldFormula>'Dashboard F-up'!$A$1:$AL$73</oldFormula>
  </rdn>
  <rcv guid="{55C2F5E6-21A3-4AD6-9113-72DDFF347437}" action="add"/>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AL88"/>
  <sheetViews>
    <sheetView showGridLines="0" tabSelected="1" topLeftCell="U1" zoomScaleNormal="100" workbookViewId="0">
      <pane ySplit="7" topLeftCell="A8" activePane="bottomLeft" state="frozen"/>
      <selection activeCell="T1" sqref="T1"/>
      <selection pane="bottomLeft" activeCell="AA1" sqref="AA1"/>
    </sheetView>
  </sheetViews>
  <sheetFormatPr defaultColWidth="9.140625" defaultRowHeight="12.75"/>
  <cols>
    <col min="1" max="1" width="15" style="29" bestFit="1" customWidth="1"/>
    <col min="2" max="2" width="7.28515625" style="28" bestFit="1" customWidth="1"/>
    <col min="3" max="3" width="25.28515625" style="28" customWidth="1"/>
    <col min="4" max="4" width="10.140625" style="28" bestFit="1" customWidth="1"/>
    <col min="5" max="5" width="8" style="28" bestFit="1" customWidth="1"/>
    <col min="6" max="6" width="25.85546875" style="28" bestFit="1" customWidth="1"/>
    <col min="7" max="7" width="10.42578125" style="28" bestFit="1" customWidth="1"/>
    <col min="8" max="8" width="6.85546875" style="28" bestFit="1" customWidth="1"/>
    <col min="9" max="9" width="5.28515625" style="28" bestFit="1" customWidth="1"/>
    <col min="10" max="10" width="6" style="28" bestFit="1" customWidth="1"/>
    <col min="11" max="11" width="19.85546875" style="28" customWidth="1"/>
    <col min="12" max="12" width="16.85546875" style="28" bestFit="1" customWidth="1"/>
    <col min="13" max="13" width="9.140625" style="28" bestFit="1" customWidth="1"/>
    <col min="14" max="14" width="8.85546875" style="28" bestFit="1" customWidth="1"/>
    <col min="15" max="15" width="7.42578125" style="28" bestFit="1" customWidth="1"/>
    <col min="16" max="16" width="5.85546875" style="28" bestFit="1" customWidth="1"/>
    <col min="17" max="17" width="6.85546875" style="29" bestFit="1" customWidth="1"/>
    <col min="18" max="18" width="11" style="29" bestFit="1" customWidth="1"/>
    <col min="19" max="19" width="45.7109375" style="29" customWidth="1"/>
    <col min="20" max="20" width="10" style="29" bestFit="1" customWidth="1"/>
    <col min="21" max="21" width="12.5703125" style="29" bestFit="1" customWidth="1"/>
    <col min="22" max="22" width="14.140625" style="29" bestFit="1" customWidth="1"/>
    <col min="23" max="23" width="12.140625" style="29" bestFit="1" customWidth="1"/>
    <col min="24" max="24" width="9.85546875" style="29" bestFit="1" customWidth="1"/>
    <col min="25" max="25" width="13.140625" style="29" bestFit="1" customWidth="1"/>
    <col min="26" max="26" width="57.7109375" style="29" customWidth="1"/>
    <col min="27" max="27" width="24.28515625" style="29" customWidth="1"/>
    <col min="28" max="28" width="16.28515625" style="29" customWidth="1"/>
    <col min="29" max="29" width="10.28515625" style="29" bestFit="1" customWidth="1"/>
    <col min="30" max="30" width="10.7109375" style="29" bestFit="1" customWidth="1"/>
    <col min="31" max="31" width="8" style="29" bestFit="1" customWidth="1"/>
    <col min="32" max="32" width="9.5703125" style="29" bestFit="1" customWidth="1"/>
    <col min="33" max="33" width="13.28515625" style="31" bestFit="1" customWidth="1"/>
    <col min="34" max="34" width="12" style="29" bestFit="1" customWidth="1"/>
    <col min="35" max="35" width="15.140625" style="29" bestFit="1" customWidth="1"/>
    <col min="36" max="36" width="9.85546875" style="29" bestFit="1" customWidth="1"/>
    <col min="37" max="37" width="12" style="29" bestFit="1" customWidth="1"/>
    <col min="38" max="38" width="20.28515625" style="29" bestFit="1" customWidth="1"/>
    <col min="39" max="39" width="6.140625" style="29" bestFit="1" customWidth="1"/>
    <col min="40" max="16384" width="9.140625" style="29"/>
  </cols>
  <sheetData>
    <row r="1" spans="1:38">
      <c r="A1" s="33" t="s">
        <v>125</v>
      </c>
      <c r="B1" s="33" t="s">
        <v>112</v>
      </c>
      <c r="C1" s="33" t="s">
        <v>113</v>
      </c>
      <c r="D1" s="33" t="s">
        <v>114</v>
      </c>
      <c r="E1" s="33" t="s">
        <v>115</v>
      </c>
      <c r="F1" s="33" t="s">
        <v>0</v>
      </c>
      <c r="G1" s="33" t="s">
        <v>116</v>
      </c>
      <c r="H1" s="33" t="s">
        <v>117</v>
      </c>
      <c r="I1" s="34" t="s">
        <v>1</v>
      </c>
      <c r="J1" s="34" t="s">
        <v>118</v>
      </c>
      <c r="K1" s="34" t="s">
        <v>119</v>
      </c>
      <c r="L1" s="35" t="s">
        <v>120</v>
      </c>
      <c r="M1" s="35" t="s">
        <v>2</v>
      </c>
      <c r="N1" s="35" t="s">
        <v>121</v>
      </c>
      <c r="O1" s="35" t="s">
        <v>122</v>
      </c>
      <c r="P1" s="35" t="s">
        <v>123</v>
      </c>
      <c r="Q1" s="33" t="s">
        <v>124</v>
      </c>
      <c r="R1" s="33" t="s">
        <v>126</v>
      </c>
      <c r="S1" s="36" t="s">
        <v>3</v>
      </c>
      <c r="T1" s="36" t="s">
        <v>4</v>
      </c>
      <c r="U1" s="36" t="s">
        <v>18</v>
      </c>
      <c r="V1" s="36" t="s">
        <v>5</v>
      </c>
      <c r="W1" s="36" t="s">
        <v>6</v>
      </c>
      <c r="X1" s="36" t="s">
        <v>10</v>
      </c>
      <c r="Y1" s="36" t="s">
        <v>7</v>
      </c>
      <c r="Z1" s="37" t="s">
        <v>8</v>
      </c>
      <c r="AA1" s="37" t="s">
        <v>4</v>
      </c>
      <c r="AB1" s="37" t="s">
        <v>9</v>
      </c>
      <c r="AC1" s="37" t="s">
        <v>11</v>
      </c>
      <c r="AD1" s="37" t="s">
        <v>12</v>
      </c>
      <c r="AE1" s="37" t="s">
        <v>13</v>
      </c>
      <c r="AF1" s="37" t="s">
        <v>14</v>
      </c>
      <c r="AG1" s="38" t="s">
        <v>18</v>
      </c>
      <c r="AH1" s="37" t="s">
        <v>15</v>
      </c>
      <c r="AI1" s="37" t="s">
        <v>16</v>
      </c>
      <c r="AJ1" s="37" t="s">
        <v>19</v>
      </c>
      <c r="AK1" s="37" t="s">
        <v>17</v>
      </c>
      <c r="AL1" s="33" t="s">
        <v>379</v>
      </c>
    </row>
    <row r="2" spans="1:38" ht="102">
      <c r="A2" s="39">
        <v>44896</v>
      </c>
      <c r="B2" s="32" t="s">
        <v>141</v>
      </c>
      <c r="C2" s="32" t="s">
        <v>142</v>
      </c>
      <c r="D2" s="32" t="s">
        <v>127</v>
      </c>
      <c r="E2" s="32">
        <v>4265</v>
      </c>
      <c r="F2" s="32" t="s">
        <v>149</v>
      </c>
      <c r="G2" s="39">
        <v>44866</v>
      </c>
      <c r="H2" s="32" t="s">
        <v>128</v>
      </c>
      <c r="I2" s="32" t="s">
        <v>129</v>
      </c>
      <c r="J2" s="32">
        <v>10148</v>
      </c>
      <c r="K2" s="32" t="s">
        <v>150</v>
      </c>
      <c r="L2" s="32" t="s">
        <v>151</v>
      </c>
      <c r="M2" s="32">
        <v>181.15</v>
      </c>
      <c r="N2" s="32"/>
      <c r="O2" s="32" t="s">
        <v>130</v>
      </c>
      <c r="P2" s="32" t="s">
        <v>131</v>
      </c>
      <c r="Q2" s="32"/>
      <c r="R2" s="32" t="s">
        <v>133</v>
      </c>
      <c r="S2" s="32" t="s">
        <v>300</v>
      </c>
      <c r="T2" s="32" t="s">
        <v>299</v>
      </c>
      <c r="U2" s="32"/>
      <c r="V2" s="32" t="s">
        <v>301</v>
      </c>
      <c r="W2" s="39">
        <v>44950</v>
      </c>
      <c r="X2" s="32">
        <v>1</v>
      </c>
      <c r="Y2" s="32" t="s">
        <v>302</v>
      </c>
      <c r="Z2" s="32" t="s">
        <v>414</v>
      </c>
      <c r="AA2" s="32" t="s">
        <v>73</v>
      </c>
      <c r="AB2" s="32" t="s">
        <v>23</v>
      </c>
      <c r="AC2" s="32" t="s">
        <v>382</v>
      </c>
      <c r="AD2" s="39">
        <v>44950</v>
      </c>
      <c r="AE2" s="32">
        <v>8.14</v>
      </c>
      <c r="AF2" s="32">
        <v>8.4600000000000009</v>
      </c>
      <c r="AG2" s="40" t="s">
        <v>385</v>
      </c>
      <c r="AH2" s="32" t="s">
        <v>455</v>
      </c>
      <c r="AI2" s="32" t="s">
        <v>455</v>
      </c>
      <c r="AJ2" s="32" t="s">
        <v>455</v>
      </c>
      <c r="AK2" s="32" t="s">
        <v>455</v>
      </c>
      <c r="AL2" s="32" t="s">
        <v>444</v>
      </c>
    </row>
    <row r="3" spans="1:38" ht="102">
      <c r="A3" s="39">
        <v>44896</v>
      </c>
      <c r="B3" s="32" t="s">
        <v>141</v>
      </c>
      <c r="C3" s="32" t="s">
        <v>142</v>
      </c>
      <c r="D3" s="32" t="s">
        <v>127</v>
      </c>
      <c r="E3" s="32">
        <v>1042</v>
      </c>
      <c r="F3" s="32" t="s">
        <v>152</v>
      </c>
      <c r="G3" s="39">
        <v>44866</v>
      </c>
      <c r="H3" s="32" t="s">
        <v>128</v>
      </c>
      <c r="I3" s="32" t="s">
        <v>129</v>
      </c>
      <c r="J3" s="32">
        <v>10148</v>
      </c>
      <c r="K3" s="32" t="s">
        <v>150</v>
      </c>
      <c r="L3" s="32" t="s">
        <v>153</v>
      </c>
      <c r="M3" s="32">
        <v>140.12</v>
      </c>
      <c r="N3" s="32"/>
      <c r="O3" s="32" t="s">
        <v>130</v>
      </c>
      <c r="P3" s="32" t="s">
        <v>131</v>
      </c>
      <c r="Q3" s="32" t="s">
        <v>132</v>
      </c>
      <c r="R3" s="32" t="s">
        <v>133</v>
      </c>
      <c r="S3" s="32" t="s">
        <v>300</v>
      </c>
      <c r="T3" s="32" t="s">
        <v>299</v>
      </c>
      <c r="U3" s="32"/>
      <c r="V3" s="32" t="s">
        <v>301</v>
      </c>
      <c r="W3" s="39">
        <v>44950</v>
      </c>
      <c r="X3" s="32">
        <v>1</v>
      </c>
      <c r="Y3" s="32" t="s">
        <v>302</v>
      </c>
      <c r="Z3" s="32" t="s">
        <v>415</v>
      </c>
      <c r="AA3" s="32" t="s">
        <v>73</v>
      </c>
      <c r="AB3" s="32" t="s">
        <v>23</v>
      </c>
      <c r="AC3" s="32" t="s">
        <v>382</v>
      </c>
      <c r="AD3" s="39">
        <v>44950</v>
      </c>
      <c r="AE3" s="32">
        <v>8.14</v>
      </c>
      <c r="AF3" s="32">
        <v>8.4600000000000009</v>
      </c>
      <c r="AG3" s="40" t="s">
        <v>385</v>
      </c>
      <c r="AH3" s="32"/>
      <c r="AI3" s="32"/>
      <c r="AJ3" s="32"/>
      <c r="AK3" s="32"/>
      <c r="AL3" s="32" t="s">
        <v>444</v>
      </c>
    </row>
    <row r="4" spans="1:38" ht="63.75">
      <c r="A4" s="39">
        <v>44905</v>
      </c>
      <c r="B4" s="32" t="s">
        <v>141</v>
      </c>
      <c r="C4" s="32" t="s">
        <v>142</v>
      </c>
      <c r="D4" s="32" t="s">
        <v>127</v>
      </c>
      <c r="E4" s="32">
        <v>4373</v>
      </c>
      <c r="F4" s="32" t="s">
        <v>155</v>
      </c>
      <c r="G4" s="39">
        <v>44875</v>
      </c>
      <c r="H4" s="32" t="s">
        <v>128</v>
      </c>
      <c r="I4" s="32" t="s">
        <v>129</v>
      </c>
      <c r="J4" s="32">
        <v>10148</v>
      </c>
      <c r="K4" s="32" t="s">
        <v>150</v>
      </c>
      <c r="L4" s="32" t="s">
        <v>156</v>
      </c>
      <c r="M4" s="32">
        <v>573.41999999999996</v>
      </c>
      <c r="N4" s="32"/>
      <c r="O4" s="32" t="s">
        <v>130</v>
      </c>
      <c r="P4" s="32">
        <v>1004</v>
      </c>
      <c r="Q4" s="32" t="s">
        <v>138</v>
      </c>
      <c r="R4" s="32" t="s">
        <v>133</v>
      </c>
      <c r="S4" s="32" t="s">
        <v>300</v>
      </c>
      <c r="T4" s="32" t="s">
        <v>299</v>
      </c>
      <c r="U4" s="32"/>
      <c r="V4" s="32" t="s">
        <v>301</v>
      </c>
      <c r="W4" s="39">
        <v>44950</v>
      </c>
      <c r="X4" s="32">
        <v>4</v>
      </c>
      <c r="Y4" s="32" t="s">
        <v>302</v>
      </c>
      <c r="Z4" s="32" t="s">
        <v>416</v>
      </c>
      <c r="AA4" s="32" t="s">
        <v>417</v>
      </c>
      <c r="AB4" s="32" t="s">
        <v>23</v>
      </c>
      <c r="AC4" s="32" t="s">
        <v>382</v>
      </c>
      <c r="AD4" s="39">
        <v>44950</v>
      </c>
      <c r="AE4" s="32">
        <v>8.52</v>
      </c>
      <c r="AF4" s="32">
        <v>9.24</v>
      </c>
      <c r="AG4" s="40" t="s">
        <v>385</v>
      </c>
      <c r="AH4" s="32"/>
      <c r="AI4" s="32"/>
      <c r="AJ4" s="32"/>
      <c r="AK4" s="32"/>
      <c r="AL4" s="32" t="s">
        <v>444</v>
      </c>
    </row>
    <row r="5" spans="1:38" ht="165.75">
      <c r="A5" s="39">
        <v>44905</v>
      </c>
      <c r="B5" s="32" t="s">
        <v>141</v>
      </c>
      <c r="C5" s="32" t="s">
        <v>142</v>
      </c>
      <c r="D5" s="32" t="s">
        <v>127</v>
      </c>
      <c r="E5" s="32">
        <v>4355</v>
      </c>
      <c r="F5" s="32" t="s">
        <v>157</v>
      </c>
      <c r="G5" s="39">
        <v>44875</v>
      </c>
      <c r="H5" s="32" t="s">
        <v>128</v>
      </c>
      <c r="I5" s="32" t="s">
        <v>129</v>
      </c>
      <c r="J5" s="32">
        <v>10148</v>
      </c>
      <c r="K5" s="32" t="s">
        <v>150</v>
      </c>
      <c r="L5" s="32" t="s">
        <v>158</v>
      </c>
      <c r="M5" s="32">
        <v>208.17</v>
      </c>
      <c r="N5" s="32"/>
      <c r="O5" s="32" t="s">
        <v>130</v>
      </c>
      <c r="P5" s="32">
        <v>294</v>
      </c>
      <c r="Q5" s="32" t="s">
        <v>138</v>
      </c>
      <c r="R5" s="32" t="s">
        <v>133</v>
      </c>
      <c r="S5" s="32" t="s">
        <v>300</v>
      </c>
      <c r="T5" s="32" t="s">
        <v>299</v>
      </c>
      <c r="U5" s="32"/>
      <c r="V5" s="32" t="s">
        <v>301</v>
      </c>
      <c r="W5" s="39">
        <v>44950</v>
      </c>
      <c r="X5" s="32">
        <v>1</v>
      </c>
      <c r="Y5" s="32" t="s">
        <v>302</v>
      </c>
      <c r="Z5" s="32" t="s">
        <v>418</v>
      </c>
      <c r="AA5" s="32" t="s">
        <v>446</v>
      </c>
      <c r="AB5" s="32" t="s">
        <v>20</v>
      </c>
      <c r="AC5" s="32" t="s">
        <v>382</v>
      </c>
      <c r="AD5" s="39">
        <v>44950</v>
      </c>
      <c r="AE5" s="32">
        <v>8.14</v>
      </c>
      <c r="AF5" s="32">
        <v>10.17</v>
      </c>
      <c r="AG5" s="40" t="s">
        <v>385</v>
      </c>
      <c r="AH5" s="32" t="s">
        <v>455</v>
      </c>
      <c r="AI5" s="32" t="s">
        <v>455</v>
      </c>
      <c r="AJ5" s="32" t="s">
        <v>455</v>
      </c>
      <c r="AK5" s="32" t="s">
        <v>455</v>
      </c>
      <c r="AL5" s="32" t="s">
        <v>443</v>
      </c>
    </row>
    <row r="6" spans="1:38" ht="102">
      <c r="A6" s="39">
        <v>44906</v>
      </c>
      <c r="B6" s="32" t="s">
        <v>141</v>
      </c>
      <c r="C6" s="32" t="s">
        <v>142</v>
      </c>
      <c r="D6" s="32" t="s">
        <v>127</v>
      </c>
      <c r="E6" s="32">
        <v>946</v>
      </c>
      <c r="F6" s="32" t="s">
        <v>160</v>
      </c>
      <c r="G6" s="39">
        <v>44876</v>
      </c>
      <c r="H6" s="32" t="s">
        <v>128</v>
      </c>
      <c r="I6" s="32" t="s">
        <v>129</v>
      </c>
      <c r="J6" s="32">
        <v>10148</v>
      </c>
      <c r="K6" s="32" t="s">
        <v>150</v>
      </c>
      <c r="L6" s="32" t="s">
        <v>161</v>
      </c>
      <c r="M6" s="32">
        <v>140.12</v>
      </c>
      <c r="N6" s="32"/>
      <c r="O6" s="32" t="s">
        <v>130</v>
      </c>
      <c r="P6" s="32" t="s">
        <v>131</v>
      </c>
      <c r="Q6" s="32" t="s">
        <v>132</v>
      </c>
      <c r="R6" s="32" t="s">
        <v>133</v>
      </c>
      <c r="S6" s="32" t="s">
        <v>300</v>
      </c>
      <c r="T6" s="32" t="s">
        <v>299</v>
      </c>
      <c r="U6" s="32"/>
      <c r="V6" s="32" t="s">
        <v>301</v>
      </c>
      <c r="W6" s="39">
        <v>44950</v>
      </c>
      <c r="X6" s="32">
        <v>1</v>
      </c>
      <c r="Y6" s="32" t="s">
        <v>302</v>
      </c>
      <c r="Z6" s="32" t="s">
        <v>419</v>
      </c>
      <c r="AA6" s="32" t="s">
        <v>73</v>
      </c>
      <c r="AB6" s="32" t="s">
        <v>23</v>
      </c>
      <c r="AC6" s="32" t="s">
        <v>382</v>
      </c>
      <c r="AD6" s="39">
        <v>44950</v>
      </c>
      <c r="AE6" s="32">
        <v>9.3699999999999992</v>
      </c>
      <c r="AF6" s="32">
        <v>9.5299999999999994</v>
      </c>
      <c r="AG6" s="40" t="s">
        <v>385</v>
      </c>
      <c r="AH6" s="32"/>
      <c r="AI6" s="32"/>
      <c r="AJ6" s="32"/>
      <c r="AK6" s="32"/>
      <c r="AL6" s="32" t="s">
        <v>444</v>
      </c>
    </row>
    <row r="7" spans="1:38" ht="165.75">
      <c r="A7" s="39">
        <v>44910</v>
      </c>
      <c r="B7" s="32" t="s">
        <v>141</v>
      </c>
      <c r="C7" s="32" t="s">
        <v>142</v>
      </c>
      <c r="D7" s="32" t="s">
        <v>127</v>
      </c>
      <c r="E7" s="32">
        <v>4399</v>
      </c>
      <c r="F7" s="32" t="s">
        <v>162</v>
      </c>
      <c r="G7" s="39">
        <v>44880</v>
      </c>
      <c r="H7" s="32" t="s">
        <v>128</v>
      </c>
      <c r="I7" s="32" t="s">
        <v>129</v>
      </c>
      <c r="J7" s="32">
        <v>10148</v>
      </c>
      <c r="K7" s="32" t="s">
        <v>150</v>
      </c>
      <c r="L7" s="32" t="s">
        <v>163</v>
      </c>
      <c r="M7" s="32">
        <v>283.08</v>
      </c>
      <c r="N7" s="32"/>
      <c r="O7" s="32" t="s">
        <v>130</v>
      </c>
      <c r="P7" s="32">
        <v>20</v>
      </c>
      <c r="Q7" s="32" t="s">
        <v>138</v>
      </c>
      <c r="R7" s="32" t="s">
        <v>133</v>
      </c>
      <c r="S7" s="32" t="s">
        <v>300</v>
      </c>
      <c r="T7" s="32" t="s">
        <v>299</v>
      </c>
      <c r="U7" s="32"/>
      <c r="V7" s="32" t="s">
        <v>301</v>
      </c>
      <c r="W7" s="39">
        <v>44950</v>
      </c>
      <c r="X7" s="32">
        <v>2</v>
      </c>
      <c r="Y7" s="32" t="s">
        <v>302</v>
      </c>
      <c r="Z7" s="32" t="s">
        <v>420</v>
      </c>
      <c r="AA7" s="32" t="s">
        <v>446</v>
      </c>
      <c r="AB7" s="32" t="s">
        <v>20</v>
      </c>
      <c r="AC7" s="32" t="s">
        <v>382</v>
      </c>
      <c r="AD7" s="39">
        <v>44950</v>
      </c>
      <c r="AE7" s="32">
        <v>9.58</v>
      </c>
      <c r="AF7" s="32">
        <v>10.17</v>
      </c>
      <c r="AG7" s="40" t="s">
        <v>385</v>
      </c>
      <c r="AH7" s="32" t="s">
        <v>455</v>
      </c>
      <c r="AI7" s="32" t="s">
        <v>455</v>
      </c>
      <c r="AJ7" s="32" t="s">
        <v>455</v>
      </c>
      <c r="AK7" s="32" t="s">
        <v>455</v>
      </c>
      <c r="AL7" s="32" t="s">
        <v>443</v>
      </c>
    </row>
    <row r="8" spans="1:38" ht="89.25">
      <c r="A8" s="39">
        <v>44911</v>
      </c>
      <c r="B8" s="32" t="s">
        <v>141</v>
      </c>
      <c r="C8" s="32" t="s">
        <v>142</v>
      </c>
      <c r="D8" s="32" t="s">
        <v>127</v>
      </c>
      <c r="E8" s="32">
        <v>3592</v>
      </c>
      <c r="F8" s="32" t="s">
        <v>167</v>
      </c>
      <c r="G8" s="39">
        <v>44881</v>
      </c>
      <c r="H8" s="32" t="s">
        <v>128</v>
      </c>
      <c r="I8" s="32" t="s">
        <v>129</v>
      </c>
      <c r="J8" s="32">
        <v>10148</v>
      </c>
      <c r="K8" s="32" t="s">
        <v>150</v>
      </c>
      <c r="L8" s="32" t="s">
        <v>168</v>
      </c>
      <c r="M8" s="32">
        <v>1327.2</v>
      </c>
      <c r="N8" s="32"/>
      <c r="O8" s="32" t="s">
        <v>130</v>
      </c>
      <c r="P8" s="32">
        <v>1004</v>
      </c>
      <c r="Q8" s="32"/>
      <c r="R8" s="32" t="s">
        <v>133</v>
      </c>
      <c r="S8" s="32" t="s">
        <v>300</v>
      </c>
      <c r="T8" s="32" t="s">
        <v>299</v>
      </c>
      <c r="U8" s="32"/>
      <c r="V8" s="32" t="s">
        <v>301</v>
      </c>
      <c r="W8" s="39">
        <v>44950</v>
      </c>
      <c r="X8" s="32">
        <v>12</v>
      </c>
      <c r="Y8" s="32" t="s">
        <v>302</v>
      </c>
      <c r="Z8" s="32" t="s">
        <v>421</v>
      </c>
      <c r="AA8" s="32" t="s">
        <v>422</v>
      </c>
      <c r="AB8" s="32" t="s">
        <v>20</v>
      </c>
      <c r="AC8" s="32" t="s">
        <v>382</v>
      </c>
      <c r="AD8" s="39">
        <v>44950</v>
      </c>
      <c r="AE8" s="32">
        <v>9.58</v>
      </c>
      <c r="AF8" s="32">
        <v>12.26</v>
      </c>
      <c r="AG8" s="40" t="s">
        <v>385</v>
      </c>
      <c r="AH8" s="32" t="s">
        <v>455</v>
      </c>
      <c r="AI8" s="32" t="s">
        <v>455</v>
      </c>
      <c r="AJ8" s="32" t="s">
        <v>455</v>
      </c>
      <c r="AK8" s="32" t="s">
        <v>455</v>
      </c>
      <c r="AL8" s="32" t="s">
        <v>443</v>
      </c>
    </row>
    <row r="9" spans="1:38" ht="204">
      <c r="A9" s="39">
        <v>44927</v>
      </c>
      <c r="B9" s="32" t="s">
        <v>141</v>
      </c>
      <c r="C9" s="32" t="s">
        <v>142</v>
      </c>
      <c r="D9" s="32" t="s">
        <v>127</v>
      </c>
      <c r="E9" s="32">
        <v>114</v>
      </c>
      <c r="F9" s="32" t="s">
        <v>200</v>
      </c>
      <c r="G9" s="39">
        <v>44911</v>
      </c>
      <c r="H9" s="32" t="s">
        <v>147</v>
      </c>
      <c r="I9" s="32" t="s">
        <v>129</v>
      </c>
      <c r="J9" s="32">
        <v>10039</v>
      </c>
      <c r="K9" s="32" t="s">
        <v>178</v>
      </c>
      <c r="L9" s="32" t="s">
        <v>201</v>
      </c>
      <c r="M9" s="32">
        <v>581.84</v>
      </c>
      <c r="N9" s="32"/>
      <c r="O9" s="32" t="s">
        <v>130</v>
      </c>
      <c r="P9" s="32">
        <v>38</v>
      </c>
      <c r="Q9" s="32">
        <v>1</v>
      </c>
      <c r="R9" s="32" t="s">
        <v>184</v>
      </c>
      <c r="S9" s="32" t="s">
        <v>300</v>
      </c>
      <c r="T9" s="32" t="s">
        <v>299</v>
      </c>
      <c r="U9" s="32"/>
      <c r="V9" s="32" t="s">
        <v>301</v>
      </c>
      <c r="W9" s="39">
        <v>44950</v>
      </c>
      <c r="X9" s="32">
        <v>6</v>
      </c>
      <c r="Y9" s="32" t="s">
        <v>302</v>
      </c>
      <c r="Z9" s="32" t="s">
        <v>388</v>
      </c>
      <c r="AA9" s="32" t="s">
        <v>73</v>
      </c>
      <c r="AB9" s="32" t="s">
        <v>20</v>
      </c>
      <c r="AC9" s="32" t="s">
        <v>381</v>
      </c>
      <c r="AD9" s="39">
        <v>44950</v>
      </c>
      <c r="AE9" s="32">
        <v>9.56</v>
      </c>
      <c r="AF9" s="32">
        <v>12.05</v>
      </c>
      <c r="AG9" s="40" t="s">
        <v>385</v>
      </c>
      <c r="AH9" s="32" t="s">
        <v>455</v>
      </c>
      <c r="AI9" s="32" t="s">
        <v>455</v>
      </c>
      <c r="AJ9" s="32" t="s">
        <v>455</v>
      </c>
      <c r="AK9" s="32" t="s">
        <v>455</v>
      </c>
      <c r="AL9" s="32" t="s">
        <v>443</v>
      </c>
    </row>
    <row r="10" spans="1:38" ht="140.25">
      <c r="A10" s="39">
        <v>44927</v>
      </c>
      <c r="B10" s="32" t="s">
        <v>141</v>
      </c>
      <c r="C10" s="32" t="s">
        <v>142</v>
      </c>
      <c r="D10" s="32" t="s">
        <v>127</v>
      </c>
      <c r="E10" s="32">
        <v>114</v>
      </c>
      <c r="F10" s="32" t="s">
        <v>200</v>
      </c>
      <c r="G10" s="39">
        <v>44897</v>
      </c>
      <c r="H10" s="32" t="s">
        <v>147</v>
      </c>
      <c r="I10" s="32" t="s">
        <v>129</v>
      </c>
      <c r="J10" s="32">
        <v>10039</v>
      </c>
      <c r="K10" s="32" t="s">
        <v>178</v>
      </c>
      <c r="L10" s="32" t="s">
        <v>202</v>
      </c>
      <c r="M10" s="32">
        <v>446.06</v>
      </c>
      <c r="N10" s="32"/>
      <c r="O10" s="32" t="s">
        <v>130</v>
      </c>
      <c r="P10" s="32">
        <v>14</v>
      </c>
      <c r="Q10" s="32">
        <v>1</v>
      </c>
      <c r="R10" s="32" t="s">
        <v>184</v>
      </c>
      <c r="S10" s="32" t="s">
        <v>300</v>
      </c>
      <c r="T10" s="32" t="s">
        <v>299</v>
      </c>
      <c r="U10" s="32"/>
      <c r="V10" s="32" t="s">
        <v>301</v>
      </c>
      <c r="W10" s="39">
        <v>44950</v>
      </c>
      <c r="X10" s="32">
        <v>3</v>
      </c>
      <c r="Y10" s="32" t="s">
        <v>302</v>
      </c>
      <c r="Z10" s="32" t="s">
        <v>389</v>
      </c>
      <c r="AA10" s="32" t="s">
        <v>58</v>
      </c>
      <c r="AB10" s="32" t="s">
        <v>23</v>
      </c>
      <c r="AC10" s="32" t="s">
        <v>381</v>
      </c>
      <c r="AD10" s="39">
        <v>44950</v>
      </c>
      <c r="AE10" s="32">
        <v>9.56</v>
      </c>
      <c r="AF10" s="32">
        <v>12.05</v>
      </c>
      <c r="AG10" s="40" t="s">
        <v>385</v>
      </c>
      <c r="AH10" s="32"/>
      <c r="AI10" s="32"/>
      <c r="AJ10" s="32"/>
      <c r="AK10" s="32"/>
      <c r="AL10" s="32" t="s">
        <v>444</v>
      </c>
    </row>
    <row r="11" spans="1:38" ht="76.5">
      <c r="A11" s="39">
        <v>44927</v>
      </c>
      <c r="B11" s="32" t="s">
        <v>141</v>
      </c>
      <c r="C11" s="32" t="s">
        <v>142</v>
      </c>
      <c r="D11" s="32" t="s">
        <v>127</v>
      </c>
      <c r="E11" s="32">
        <v>1722</v>
      </c>
      <c r="F11" s="32" t="s">
        <v>204</v>
      </c>
      <c r="G11" s="39">
        <v>44897</v>
      </c>
      <c r="H11" s="32" t="s">
        <v>128</v>
      </c>
      <c r="I11" s="32" t="s">
        <v>134</v>
      </c>
      <c r="J11" s="32">
        <v>10037</v>
      </c>
      <c r="K11" s="32" t="s">
        <v>181</v>
      </c>
      <c r="L11" s="32" t="s">
        <v>176</v>
      </c>
      <c r="M11" s="32">
        <v>174.32</v>
      </c>
      <c r="N11" s="32"/>
      <c r="O11" s="32" t="s">
        <v>130</v>
      </c>
      <c r="P11" s="32">
        <v>68</v>
      </c>
      <c r="Q11" s="32" t="s">
        <v>182</v>
      </c>
      <c r="R11" s="32" t="s">
        <v>172</v>
      </c>
      <c r="S11" s="32" t="s">
        <v>300</v>
      </c>
      <c r="T11" s="32" t="s">
        <v>299</v>
      </c>
      <c r="U11" s="32"/>
      <c r="V11" s="32" t="s">
        <v>301</v>
      </c>
      <c r="W11" s="39">
        <v>44950</v>
      </c>
      <c r="X11" s="32">
        <v>1</v>
      </c>
      <c r="Y11" s="32" t="s">
        <v>302</v>
      </c>
      <c r="Z11" s="32" t="s">
        <v>412</v>
      </c>
      <c r="AA11" s="32" t="s">
        <v>75</v>
      </c>
      <c r="AB11" s="32" t="s">
        <v>23</v>
      </c>
      <c r="AC11" s="32" t="s">
        <v>381</v>
      </c>
      <c r="AD11" s="39">
        <v>44950</v>
      </c>
      <c r="AE11" s="32">
        <v>12.58</v>
      </c>
      <c r="AF11" s="32">
        <v>1.21</v>
      </c>
      <c r="AG11" s="40" t="s">
        <v>385</v>
      </c>
      <c r="AH11" s="32"/>
      <c r="AI11" s="32"/>
      <c r="AJ11" s="32"/>
      <c r="AK11" s="32"/>
      <c r="AL11" s="32" t="s">
        <v>444</v>
      </c>
    </row>
    <row r="12" spans="1:38" ht="140.25">
      <c r="A12" s="39">
        <v>44927</v>
      </c>
      <c r="B12" s="32" t="s">
        <v>141</v>
      </c>
      <c r="C12" s="32" t="s">
        <v>142</v>
      </c>
      <c r="D12" s="32" t="s">
        <v>127</v>
      </c>
      <c r="E12" s="32">
        <v>1735</v>
      </c>
      <c r="F12" s="32" t="s">
        <v>206</v>
      </c>
      <c r="G12" s="39">
        <v>44897</v>
      </c>
      <c r="H12" s="32" t="s">
        <v>128</v>
      </c>
      <c r="I12" s="32" t="s">
        <v>134</v>
      </c>
      <c r="J12" s="32">
        <v>10037</v>
      </c>
      <c r="K12" s="32" t="s">
        <v>181</v>
      </c>
      <c r="L12" s="32" t="s">
        <v>194</v>
      </c>
      <c r="M12" s="32">
        <v>148.16999999999999</v>
      </c>
      <c r="N12" s="32"/>
      <c r="O12" s="32" t="s">
        <v>130</v>
      </c>
      <c r="P12" s="32">
        <v>293</v>
      </c>
      <c r="Q12" s="32" t="s">
        <v>148</v>
      </c>
      <c r="R12" s="32" t="s">
        <v>172</v>
      </c>
      <c r="S12" s="32" t="s">
        <v>300</v>
      </c>
      <c r="T12" s="32" t="s">
        <v>299</v>
      </c>
      <c r="U12" s="32"/>
      <c r="V12" s="32" t="s">
        <v>301</v>
      </c>
      <c r="W12" s="39">
        <v>44950</v>
      </c>
      <c r="X12" s="32">
        <v>1</v>
      </c>
      <c r="Y12" s="32" t="s">
        <v>302</v>
      </c>
      <c r="Z12" s="32" t="s">
        <v>394</v>
      </c>
      <c r="AA12" s="32" t="s">
        <v>73</v>
      </c>
      <c r="AB12" s="32" t="s">
        <v>23</v>
      </c>
      <c r="AC12" s="32" t="s">
        <v>381</v>
      </c>
      <c r="AD12" s="39">
        <v>44950</v>
      </c>
      <c r="AE12" s="32">
        <v>1.21</v>
      </c>
      <c r="AF12" s="32">
        <v>1.26</v>
      </c>
      <c r="AG12" s="40" t="s">
        <v>385</v>
      </c>
      <c r="AH12" s="32"/>
      <c r="AI12" s="32"/>
      <c r="AJ12" s="32"/>
      <c r="AK12" s="32"/>
      <c r="AL12" s="32" t="s">
        <v>444</v>
      </c>
    </row>
    <row r="13" spans="1:38" ht="102">
      <c r="A13" s="39">
        <v>44928</v>
      </c>
      <c r="B13" s="32" t="s">
        <v>141</v>
      </c>
      <c r="C13" s="32" t="s">
        <v>142</v>
      </c>
      <c r="D13" s="32" t="s">
        <v>127</v>
      </c>
      <c r="E13" s="32">
        <v>1448</v>
      </c>
      <c r="F13" s="32" t="s">
        <v>208</v>
      </c>
      <c r="G13" s="39">
        <v>44898</v>
      </c>
      <c r="H13" s="32" t="s">
        <v>147</v>
      </c>
      <c r="I13" s="32" t="s">
        <v>129</v>
      </c>
      <c r="J13" s="32">
        <v>10041</v>
      </c>
      <c r="K13" s="32" t="s">
        <v>209</v>
      </c>
      <c r="L13" s="32" t="s">
        <v>210</v>
      </c>
      <c r="M13" s="32">
        <v>314.25</v>
      </c>
      <c r="N13" s="32"/>
      <c r="O13" s="32" t="s">
        <v>130</v>
      </c>
      <c r="P13" s="32" t="s">
        <v>164</v>
      </c>
      <c r="Q13" s="32" t="s">
        <v>165</v>
      </c>
      <c r="R13" s="32" t="s">
        <v>166</v>
      </c>
      <c r="S13" s="32" t="s">
        <v>300</v>
      </c>
      <c r="T13" s="32" t="s">
        <v>299</v>
      </c>
      <c r="U13" s="32"/>
      <c r="V13" s="32" t="s">
        <v>301</v>
      </c>
      <c r="W13" s="39">
        <v>44950</v>
      </c>
      <c r="X13" s="32">
        <v>1</v>
      </c>
      <c r="Y13" s="32" t="s">
        <v>302</v>
      </c>
      <c r="Z13" s="32" t="s">
        <v>423</v>
      </c>
      <c r="AA13" s="32" t="s">
        <v>424</v>
      </c>
      <c r="AB13" s="32" t="s">
        <v>23</v>
      </c>
      <c r="AC13" s="32" t="s">
        <v>382</v>
      </c>
      <c r="AD13" s="39">
        <v>44950</v>
      </c>
      <c r="AE13" s="41">
        <v>3.1</v>
      </c>
      <c r="AF13" s="32">
        <v>3.46</v>
      </c>
      <c r="AG13" s="40" t="s">
        <v>385</v>
      </c>
      <c r="AH13" s="32"/>
      <c r="AI13" s="32"/>
      <c r="AJ13" s="32"/>
      <c r="AK13" s="32"/>
      <c r="AL13" s="32" t="s">
        <v>444</v>
      </c>
    </row>
    <row r="14" spans="1:38" ht="89.25">
      <c r="A14" s="39">
        <v>44929</v>
      </c>
      <c r="B14" s="32" t="s">
        <v>141</v>
      </c>
      <c r="C14" s="32" t="s">
        <v>142</v>
      </c>
      <c r="D14" s="32" t="s">
        <v>127</v>
      </c>
      <c r="E14" s="32">
        <v>5461</v>
      </c>
      <c r="F14" s="32" t="s">
        <v>212</v>
      </c>
      <c r="G14" s="39">
        <v>44899</v>
      </c>
      <c r="H14" s="32" t="s">
        <v>128</v>
      </c>
      <c r="I14" s="32" t="s">
        <v>134</v>
      </c>
      <c r="J14" s="32">
        <v>10037</v>
      </c>
      <c r="K14" s="32" t="s">
        <v>181</v>
      </c>
      <c r="L14" s="32" t="s">
        <v>213</v>
      </c>
      <c r="M14" s="32">
        <v>77.36</v>
      </c>
      <c r="N14" s="32"/>
      <c r="O14" s="32" t="s">
        <v>130</v>
      </c>
      <c r="P14" s="32">
        <v>924</v>
      </c>
      <c r="Q14" s="32" t="s">
        <v>144</v>
      </c>
      <c r="R14" s="32" t="s">
        <v>199</v>
      </c>
      <c r="S14" s="32" t="s">
        <v>300</v>
      </c>
      <c r="T14" s="32" t="s">
        <v>299</v>
      </c>
      <c r="U14" s="32"/>
      <c r="V14" s="32" t="s">
        <v>301</v>
      </c>
      <c r="W14" s="39">
        <v>44950</v>
      </c>
      <c r="X14" s="32">
        <v>8</v>
      </c>
      <c r="Y14" s="32" t="s">
        <v>302</v>
      </c>
      <c r="Z14" s="32" t="s">
        <v>395</v>
      </c>
      <c r="AA14" s="32" t="s">
        <v>75</v>
      </c>
      <c r="AB14" s="32" t="s">
        <v>23</v>
      </c>
      <c r="AC14" s="32" t="s">
        <v>381</v>
      </c>
      <c r="AD14" s="39">
        <v>44950</v>
      </c>
      <c r="AE14" s="32">
        <v>3.21</v>
      </c>
      <c r="AF14" s="32">
        <v>3.36</v>
      </c>
      <c r="AG14" s="40" t="s">
        <v>385</v>
      </c>
      <c r="AH14" s="32"/>
      <c r="AI14" s="32"/>
      <c r="AJ14" s="32"/>
      <c r="AK14" s="32"/>
      <c r="AL14" s="32" t="s">
        <v>444</v>
      </c>
    </row>
    <row r="15" spans="1:38" ht="89.25">
      <c r="A15" s="39">
        <v>44929</v>
      </c>
      <c r="B15" s="32" t="s">
        <v>141</v>
      </c>
      <c r="C15" s="32" t="s">
        <v>142</v>
      </c>
      <c r="D15" s="32" t="s">
        <v>127</v>
      </c>
      <c r="E15" s="32">
        <v>5461</v>
      </c>
      <c r="F15" s="32" t="s">
        <v>212</v>
      </c>
      <c r="G15" s="39">
        <v>44899</v>
      </c>
      <c r="H15" s="32" t="s">
        <v>128</v>
      </c>
      <c r="I15" s="32" t="s">
        <v>134</v>
      </c>
      <c r="J15" s="32">
        <v>10037</v>
      </c>
      <c r="K15" s="32" t="s">
        <v>181</v>
      </c>
      <c r="L15" s="32" t="s">
        <v>214</v>
      </c>
      <c r="M15" s="32">
        <v>58.02</v>
      </c>
      <c r="N15" s="32"/>
      <c r="O15" s="32" t="s">
        <v>130</v>
      </c>
      <c r="P15" s="32">
        <v>924</v>
      </c>
      <c r="Q15" s="32" t="s">
        <v>148</v>
      </c>
      <c r="R15" s="32" t="s">
        <v>199</v>
      </c>
      <c r="S15" s="32" t="s">
        <v>300</v>
      </c>
      <c r="T15" s="32" t="s">
        <v>299</v>
      </c>
      <c r="U15" s="32"/>
      <c r="V15" s="32" t="s">
        <v>301</v>
      </c>
      <c r="W15" s="39">
        <v>44950</v>
      </c>
      <c r="X15" s="32">
        <v>8</v>
      </c>
      <c r="Y15" s="32" t="s">
        <v>302</v>
      </c>
      <c r="Z15" s="32" t="s">
        <v>396</v>
      </c>
      <c r="AA15" s="32" t="s">
        <v>75</v>
      </c>
      <c r="AB15" s="32" t="s">
        <v>23</v>
      </c>
      <c r="AC15" s="32" t="s">
        <v>381</v>
      </c>
      <c r="AD15" s="39">
        <v>44950</v>
      </c>
      <c r="AE15" s="32">
        <v>3.21</v>
      </c>
      <c r="AF15" s="32">
        <v>3.36</v>
      </c>
      <c r="AG15" s="40" t="s">
        <v>385</v>
      </c>
      <c r="AH15" s="32"/>
      <c r="AI15" s="32"/>
      <c r="AJ15" s="32"/>
      <c r="AK15" s="32"/>
      <c r="AL15" s="32" t="s">
        <v>444</v>
      </c>
    </row>
    <row r="16" spans="1:38" ht="89.25">
      <c r="A16" s="39">
        <v>44929</v>
      </c>
      <c r="B16" s="32" t="s">
        <v>141</v>
      </c>
      <c r="C16" s="32" t="s">
        <v>142</v>
      </c>
      <c r="D16" s="32" t="s">
        <v>127</v>
      </c>
      <c r="E16" s="32">
        <v>5461</v>
      </c>
      <c r="F16" s="32" t="s">
        <v>212</v>
      </c>
      <c r="G16" s="39">
        <v>44899</v>
      </c>
      <c r="H16" s="32" t="s">
        <v>128</v>
      </c>
      <c r="I16" s="32" t="s">
        <v>134</v>
      </c>
      <c r="J16" s="32">
        <v>10037</v>
      </c>
      <c r="K16" s="32" t="s">
        <v>181</v>
      </c>
      <c r="L16" s="32" t="s">
        <v>215</v>
      </c>
      <c r="M16" s="32">
        <v>58.02</v>
      </c>
      <c r="N16" s="32"/>
      <c r="O16" s="32" t="s">
        <v>130</v>
      </c>
      <c r="P16" s="32">
        <v>924</v>
      </c>
      <c r="Q16" s="32" t="s">
        <v>216</v>
      </c>
      <c r="R16" s="32" t="s">
        <v>199</v>
      </c>
      <c r="S16" s="32" t="s">
        <v>300</v>
      </c>
      <c r="T16" s="32" t="s">
        <v>299</v>
      </c>
      <c r="U16" s="32"/>
      <c r="V16" s="32" t="s">
        <v>301</v>
      </c>
      <c r="W16" s="39">
        <v>44950</v>
      </c>
      <c r="X16" s="32">
        <v>7</v>
      </c>
      <c r="Y16" s="32" t="s">
        <v>302</v>
      </c>
      <c r="Z16" s="32" t="s">
        <v>397</v>
      </c>
      <c r="AA16" s="32" t="s">
        <v>75</v>
      </c>
      <c r="AB16" s="32" t="s">
        <v>23</v>
      </c>
      <c r="AC16" s="32" t="s">
        <v>381</v>
      </c>
      <c r="AD16" s="39">
        <v>44950</v>
      </c>
      <c r="AE16" s="32">
        <v>3.21</v>
      </c>
      <c r="AF16" s="32">
        <v>3.36</v>
      </c>
      <c r="AG16" s="40" t="s">
        <v>385</v>
      </c>
      <c r="AH16" s="32"/>
      <c r="AI16" s="32"/>
      <c r="AJ16" s="32"/>
      <c r="AK16" s="32"/>
      <c r="AL16" s="32" t="s">
        <v>444</v>
      </c>
    </row>
    <row r="17" spans="1:38" ht="89.25">
      <c r="A17" s="39">
        <v>44929</v>
      </c>
      <c r="B17" s="32" t="s">
        <v>141</v>
      </c>
      <c r="C17" s="32" t="s">
        <v>142</v>
      </c>
      <c r="D17" s="32" t="s">
        <v>127</v>
      </c>
      <c r="E17" s="32">
        <v>5461</v>
      </c>
      <c r="F17" s="32" t="s">
        <v>212</v>
      </c>
      <c r="G17" s="39">
        <v>44899</v>
      </c>
      <c r="H17" s="32" t="s">
        <v>128</v>
      </c>
      <c r="I17" s="32" t="s">
        <v>134</v>
      </c>
      <c r="J17" s="32">
        <v>10037</v>
      </c>
      <c r="K17" s="32" t="s">
        <v>181</v>
      </c>
      <c r="L17" s="32" t="s">
        <v>217</v>
      </c>
      <c r="M17" s="32">
        <v>34.86</v>
      </c>
      <c r="N17" s="32"/>
      <c r="O17" s="32" t="s">
        <v>130</v>
      </c>
      <c r="P17" s="32">
        <v>924</v>
      </c>
      <c r="Q17" s="32" t="s">
        <v>198</v>
      </c>
      <c r="R17" s="32" t="s">
        <v>199</v>
      </c>
      <c r="S17" s="32" t="s">
        <v>300</v>
      </c>
      <c r="T17" s="32" t="s">
        <v>299</v>
      </c>
      <c r="U17" s="32"/>
      <c r="V17" s="32" t="s">
        <v>301</v>
      </c>
      <c r="W17" s="39">
        <v>44950</v>
      </c>
      <c r="X17" s="32">
        <v>1</v>
      </c>
      <c r="Y17" s="32" t="s">
        <v>302</v>
      </c>
      <c r="Z17" s="32" t="s">
        <v>398</v>
      </c>
      <c r="AA17" s="32" t="s">
        <v>75</v>
      </c>
      <c r="AB17" s="32" t="s">
        <v>23</v>
      </c>
      <c r="AC17" s="32" t="s">
        <v>381</v>
      </c>
      <c r="AD17" s="39">
        <v>44950</v>
      </c>
      <c r="AE17" s="32">
        <v>3.21</v>
      </c>
      <c r="AF17" s="32">
        <v>3.36</v>
      </c>
      <c r="AG17" s="40" t="s">
        <v>385</v>
      </c>
      <c r="AH17" s="32"/>
      <c r="AI17" s="32"/>
      <c r="AJ17" s="32"/>
      <c r="AK17" s="32"/>
      <c r="AL17" s="32" t="s">
        <v>444</v>
      </c>
    </row>
    <row r="18" spans="1:38" ht="89.25">
      <c r="A18" s="39">
        <v>44930</v>
      </c>
      <c r="B18" s="32" t="s">
        <v>141</v>
      </c>
      <c r="C18" s="32" t="s">
        <v>142</v>
      </c>
      <c r="D18" s="32" t="s">
        <v>127</v>
      </c>
      <c r="E18" s="32">
        <v>582</v>
      </c>
      <c r="F18" s="32" t="s">
        <v>218</v>
      </c>
      <c r="G18" s="39">
        <v>44900</v>
      </c>
      <c r="H18" s="32" t="s">
        <v>147</v>
      </c>
      <c r="I18" s="32" t="s">
        <v>129</v>
      </c>
      <c r="J18" s="32">
        <v>10039</v>
      </c>
      <c r="K18" s="32" t="s">
        <v>178</v>
      </c>
      <c r="L18" s="32" t="s">
        <v>143</v>
      </c>
      <c r="M18" s="32">
        <v>473.16</v>
      </c>
      <c r="N18" s="32"/>
      <c r="O18" s="32" t="s">
        <v>130</v>
      </c>
      <c r="P18" s="32" t="s">
        <v>164</v>
      </c>
      <c r="Q18" s="32" t="s">
        <v>179</v>
      </c>
      <c r="R18" s="32" t="s">
        <v>166</v>
      </c>
      <c r="S18" s="32" t="s">
        <v>300</v>
      </c>
      <c r="T18" s="32" t="s">
        <v>299</v>
      </c>
      <c r="U18" s="32"/>
      <c r="V18" s="32" t="s">
        <v>301</v>
      </c>
      <c r="W18" s="39">
        <v>44950</v>
      </c>
      <c r="X18" s="32">
        <v>1</v>
      </c>
      <c r="Y18" s="32" t="s">
        <v>302</v>
      </c>
      <c r="Z18" s="32" t="s">
        <v>399</v>
      </c>
      <c r="AA18" s="32" t="s">
        <v>44</v>
      </c>
      <c r="AB18" s="32" t="s">
        <v>20</v>
      </c>
      <c r="AC18" s="32" t="s">
        <v>381</v>
      </c>
      <c r="AD18" s="39">
        <v>44950</v>
      </c>
      <c r="AE18" s="32">
        <v>12.06</v>
      </c>
      <c r="AF18" s="32">
        <v>12.21</v>
      </c>
      <c r="AG18" s="40" t="s">
        <v>385</v>
      </c>
      <c r="AH18" s="32" t="s">
        <v>455</v>
      </c>
      <c r="AI18" s="32" t="s">
        <v>455</v>
      </c>
      <c r="AJ18" s="32" t="s">
        <v>455</v>
      </c>
      <c r="AK18" s="32" t="s">
        <v>455</v>
      </c>
      <c r="AL18" s="32" t="s">
        <v>443</v>
      </c>
    </row>
    <row r="19" spans="1:38">
      <c r="A19" s="26">
        <v>44930</v>
      </c>
      <c r="B19" s="27" t="s">
        <v>141</v>
      </c>
      <c r="C19" s="27" t="s">
        <v>142</v>
      </c>
      <c r="D19" s="27" t="s">
        <v>127</v>
      </c>
      <c r="E19" s="27">
        <v>3692</v>
      </c>
      <c r="F19" s="27" t="s">
        <v>219</v>
      </c>
      <c r="G19" s="26">
        <v>44900</v>
      </c>
      <c r="H19" s="27" t="s">
        <v>128</v>
      </c>
      <c r="I19" s="27" t="s">
        <v>129</v>
      </c>
      <c r="J19" s="27">
        <v>10148</v>
      </c>
      <c r="K19" s="27" t="s">
        <v>150</v>
      </c>
      <c r="L19" s="27" t="s">
        <v>220</v>
      </c>
      <c r="M19" s="27">
        <v>423.6</v>
      </c>
      <c r="N19" s="27"/>
      <c r="O19" s="27" t="s">
        <v>130</v>
      </c>
      <c r="P19" s="27">
        <v>1004</v>
      </c>
      <c r="Q19" s="27" t="s">
        <v>138</v>
      </c>
      <c r="R19" s="27" t="s">
        <v>133</v>
      </c>
      <c r="S19" s="27" t="s">
        <v>300</v>
      </c>
      <c r="T19" s="27" t="s">
        <v>299</v>
      </c>
      <c r="U19" s="27"/>
      <c r="V19" s="27" t="s">
        <v>301</v>
      </c>
      <c r="W19" s="26">
        <v>44950</v>
      </c>
      <c r="X19" s="27">
        <v>3</v>
      </c>
      <c r="Y19" s="27" t="s">
        <v>302</v>
      </c>
      <c r="Z19" s="27"/>
      <c r="AA19" s="27"/>
      <c r="AB19" s="27"/>
      <c r="AC19" s="27"/>
      <c r="AD19" s="26"/>
      <c r="AE19" s="27"/>
      <c r="AF19" s="27"/>
      <c r="AG19" s="30"/>
      <c r="AH19" s="27"/>
      <c r="AI19" s="27"/>
      <c r="AJ19" s="27"/>
      <c r="AK19" s="27"/>
      <c r="AL19" s="27" t="s">
        <v>380</v>
      </c>
    </row>
    <row r="20" spans="1:38" ht="127.5">
      <c r="A20" s="39">
        <v>44930</v>
      </c>
      <c r="B20" s="32" t="s">
        <v>141</v>
      </c>
      <c r="C20" s="32" t="s">
        <v>142</v>
      </c>
      <c r="D20" s="32" t="s">
        <v>127</v>
      </c>
      <c r="E20" s="32">
        <v>759</v>
      </c>
      <c r="F20" s="32" t="s">
        <v>221</v>
      </c>
      <c r="G20" s="39">
        <v>44900</v>
      </c>
      <c r="H20" s="32" t="s">
        <v>128</v>
      </c>
      <c r="I20" s="32" t="s">
        <v>129</v>
      </c>
      <c r="J20" s="32">
        <v>10148</v>
      </c>
      <c r="K20" s="32" t="s">
        <v>150</v>
      </c>
      <c r="L20" s="32" t="s">
        <v>210</v>
      </c>
      <c r="M20" s="32">
        <v>140.12</v>
      </c>
      <c r="N20" s="32"/>
      <c r="O20" s="32" t="s">
        <v>130</v>
      </c>
      <c r="P20" s="32" t="s">
        <v>136</v>
      </c>
      <c r="Q20" s="32" t="s">
        <v>132</v>
      </c>
      <c r="R20" s="32" t="s">
        <v>133</v>
      </c>
      <c r="S20" s="32" t="s">
        <v>300</v>
      </c>
      <c r="T20" s="32" t="s">
        <v>299</v>
      </c>
      <c r="U20" s="32"/>
      <c r="V20" s="32" t="s">
        <v>301</v>
      </c>
      <c r="W20" s="39">
        <v>44950</v>
      </c>
      <c r="X20" s="32">
        <v>1</v>
      </c>
      <c r="Y20" s="32" t="s">
        <v>302</v>
      </c>
      <c r="Z20" s="32" t="s">
        <v>425</v>
      </c>
      <c r="AA20" s="32" t="s">
        <v>73</v>
      </c>
      <c r="AB20" s="32" t="s">
        <v>23</v>
      </c>
      <c r="AC20" s="32" t="s">
        <v>382</v>
      </c>
      <c r="AD20" s="39">
        <v>44950</v>
      </c>
      <c r="AE20" s="32">
        <v>9.58</v>
      </c>
      <c r="AF20" s="32">
        <v>10.26</v>
      </c>
      <c r="AG20" s="40" t="s">
        <v>385</v>
      </c>
      <c r="AH20" s="32"/>
      <c r="AI20" s="32"/>
      <c r="AJ20" s="32"/>
      <c r="AK20" s="32"/>
      <c r="AL20" s="32" t="s">
        <v>444</v>
      </c>
    </row>
    <row r="21" spans="1:38" ht="127.5">
      <c r="A21" s="39">
        <v>44930</v>
      </c>
      <c r="B21" s="32" t="s">
        <v>141</v>
      </c>
      <c r="C21" s="32" t="s">
        <v>142</v>
      </c>
      <c r="D21" s="32" t="s">
        <v>127</v>
      </c>
      <c r="E21" s="32">
        <v>3537</v>
      </c>
      <c r="F21" s="32" t="s">
        <v>222</v>
      </c>
      <c r="G21" s="39">
        <v>44900</v>
      </c>
      <c r="H21" s="32" t="s">
        <v>128</v>
      </c>
      <c r="I21" s="32" t="s">
        <v>129</v>
      </c>
      <c r="J21" s="32">
        <v>10148</v>
      </c>
      <c r="K21" s="32" t="s">
        <v>150</v>
      </c>
      <c r="L21" s="32" t="s">
        <v>210</v>
      </c>
      <c r="M21" s="32">
        <v>140.12</v>
      </c>
      <c r="N21" s="32"/>
      <c r="O21" s="32" t="s">
        <v>130</v>
      </c>
      <c r="P21" s="32" t="s">
        <v>136</v>
      </c>
      <c r="Q21" s="32" t="s">
        <v>132</v>
      </c>
      <c r="R21" s="32" t="s">
        <v>133</v>
      </c>
      <c r="S21" s="32" t="s">
        <v>300</v>
      </c>
      <c r="T21" s="32" t="s">
        <v>299</v>
      </c>
      <c r="U21" s="32"/>
      <c r="V21" s="32" t="s">
        <v>301</v>
      </c>
      <c r="W21" s="39">
        <v>44950</v>
      </c>
      <c r="X21" s="32">
        <v>1</v>
      </c>
      <c r="Y21" s="32" t="s">
        <v>302</v>
      </c>
      <c r="Z21" s="32" t="s">
        <v>426</v>
      </c>
      <c r="AA21" s="32" t="s">
        <v>73</v>
      </c>
      <c r="AB21" s="32" t="s">
        <v>23</v>
      </c>
      <c r="AC21" s="32" t="s">
        <v>382</v>
      </c>
      <c r="AD21" s="39">
        <v>44950</v>
      </c>
      <c r="AE21" s="32">
        <v>9.58</v>
      </c>
      <c r="AF21" s="32">
        <v>10.26</v>
      </c>
      <c r="AG21" s="40" t="s">
        <v>385</v>
      </c>
      <c r="AH21" s="32"/>
      <c r="AI21" s="32"/>
      <c r="AJ21" s="32"/>
      <c r="AK21" s="32"/>
      <c r="AL21" s="32" t="s">
        <v>444</v>
      </c>
    </row>
    <row r="22" spans="1:38" ht="127.5">
      <c r="A22" s="39">
        <v>44930</v>
      </c>
      <c r="B22" s="32" t="s">
        <v>141</v>
      </c>
      <c r="C22" s="32" t="s">
        <v>142</v>
      </c>
      <c r="D22" s="32" t="s">
        <v>127</v>
      </c>
      <c r="E22" s="32">
        <v>241</v>
      </c>
      <c r="F22" s="32" t="s">
        <v>223</v>
      </c>
      <c r="G22" s="39">
        <v>44900</v>
      </c>
      <c r="H22" s="32" t="s">
        <v>128</v>
      </c>
      <c r="I22" s="32" t="s">
        <v>129</v>
      </c>
      <c r="J22" s="32">
        <v>10148</v>
      </c>
      <c r="K22" s="32" t="s">
        <v>150</v>
      </c>
      <c r="L22" s="32" t="s">
        <v>211</v>
      </c>
      <c r="M22" s="32">
        <v>140.12</v>
      </c>
      <c r="N22" s="32"/>
      <c r="O22" s="32" t="s">
        <v>130</v>
      </c>
      <c r="P22" s="32" t="s">
        <v>136</v>
      </c>
      <c r="Q22" s="32" t="s">
        <v>132</v>
      </c>
      <c r="R22" s="32" t="s">
        <v>133</v>
      </c>
      <c r="S22" s="32" t="s">
        <v>300</v>
      </c>
      <c r="T22" s="32" t="s">
        <v>299</v>
      </c>
      <c r="U22" s="32"/>
      <c r="V22" s="32" t="s">
        <v>301</v>
      </c>
      <c r="W22" s="39">
        <v>44950</v>
      </c>
      <c r="X22" s="32">
        <v>1</v>
      </c>
      <c r="Y22" s="32" t="s">
        <v>302</v>
      </c>
      <c r="Z22" s="32" t="s">
        <v>427</v>
      </c>
      <c r="AA22" s="32" t="s">
        <v>32</v>
      </c>
      <c r="AB22" s="32" t="s">
        <v>23</v>
      </c>
      <c r="AC22" s="32" t="s">
        <v>382</v>
      </c>
      <c r="AD22" s="39">
        <v>44950</v>
      </c>
      <c r="AE22" s="32">
        <v>11.02</v>
      </c>
      <c r="AF22" s="32">
        <v>11.27</v>
      </c>
      <c r="AG22" s="40" t="s">
        <v>385</v>
      </c>
      <c r="AH22" s="32"/>
      <c r="AI22" s="32"/>
      <c r="AJ22" s="32"/>
      <c r="AK22" s="32"/>
      <c r="AL22" s="32" t="s">
        <v>444</v>
      </c>
    </row>
    <row r="23" spans="1:38" ht="114.75">
      <c r="A23" s="39">
        <v>44930</v>
      </c>
      <c r="B23" s="32" t="s">
        <v>141</v>
      </c>
      <c r="C23" s="32" t="s">
        <v>142</v>
      </c>
      <c r="D23" s="32" t="s">
        <v>127</v>
      </c>
      <c r="E23" s="32">
        <v>3544</v>
      </c>
      <c r="F23" s="32" t="s">
        <v>224</v>
      </c>
      <c r="G23" s="39">
        <v>44900</v>
      </c>
      <c r="H23" s="32" t="s">
        <v>128</v>
      </c>
      <c r="I23" s="32" t="s">
        <v>129</v>
      </c>
      <c r="J23" s="32">
        <v>10148</v>
      </c>
      <c r="K23" s="32" t="s">
        <v>150</v>
      </c>
      <c r="L23" s="32" t="s">
        <v>225</v>
      </c>
      <c r="M23" s="32">
        <v>133.22</v>
      </c>
      <c r="N23" s="32"/>
      <c r="O23" s="32" t="s">
        <v>130</v>
      </c>
      <c r="P23" s="32" t="s">
        <v>131</v>
      </c>
      <c r="Q23" s="32" t="s">
        <v>132</v>
      </c>
      <c r="R23" s="32" t="s">
        <v>133</v>
      </c>
      <c r="S23" s="32" t="s">
        <v>300</v>
      </c>
      <c r="T23" s="32" t="s">
        <v>299</v>
      </c>
      <c r="U23" s="32"/>
      <c r="V23" s="32" t="s">
        <v>301</v>
      </c>
      <c r="W23" s="39">
        <v>44950</v>
      </c>
      <c r="X23" s="32">
        <v>1</v>
      </c>
      <c r="Y23" s="32" t="s">
        <v>302</v>
      </c>
      <c r="Z23" s="32" t="s">
        <v>428</v>
      </c>
      <c r="AA23" s="32" t="s">
        <v>73</v>
      </c>
      <c r="AB23" s="32" t="s">
        <v>23</v>
      </c>
      <c r="AC23" s="32" t="s">
        <v>382</v>
      </c>
      <c r="AD23" s="39">
        <v>44950</v>
      </c>
      <c r="AE23" s="32">
        <v>9.58</v>
      </c>
      <c r="AF23" s="32">
        <v>10.26</v>
      </c>
      <c r="AG23" s="40" t="s">
        <v>385</v>
      </c>
      <c r="AH23" s="32"/>
      <c r="AI23" s="32"/>
      <c r="AJ23" s="32"/>
      <c r="AK23" s="32"/>
      <c r="AL23" s="32" t="s">
        <v>444</v>
      </c>
    </row>
    <row r="24" spans="1:38">
      <c r="A24" s="26">
        <v>44930</v>
      </c>
      <c r="B24" s="27" t="s">
        <v>141</v>
      </c>
      <c r="C24" s="27" t="s">
        <v>142</v>
      </c>
      <c r="D24" s="27" t="s">
        <v>127</v>
      </c>
      <c r="E24" s="27">
        <v>902</v>
      </c>
      <c r="F24" s="27" t="s">
        <v>177</v>
      </c>
      <c r="G24" s="26">
        <v>44900</v>
      </c>
      <c r="H24" s="27" t="s">
        <v>147</v>
      </c>
      <c r="I24" s="27" t="s">
        <v>134</v>
      </c>
      <c r="J24" s="27">
        <v>10039</v>
      </c>
      <c r="K24" s="27" t="s">
        <v>178</v>
      </c>
      <c r="L24" s="27" t="s">
        <v>189</v>
      </c>
      <c r="M24" s="27">
        <v>87.63</v>
      </c>
      <c r="N24" s="27"/>
      <c r="O24" s="27" t="s">
        <v>130</v>
      </c>
      <c r="P24" s="27" t="s">
        <v>164</v>
      </c>
      <c r="Q24" s="27" t="s">
        <v>179</v>
      </c>
      <c r="R24" s="27" t="s">
        <v>166</v>
      </c>
      <c r="S24" s="27" t="s">
        <v>300</v>
      </c>
      <c r="T24" s="27" t="s">
        <v>299</v>
      </c>
      <c r="U24" s="27"/>
      <c r="V24" s="27" t="s">
        <v>301</v>
      </c>
      <c r="W24" s="26">
        <v>44950</v>
      </c>
      <c r="X24" s="27">
        <v>1</v>
      </c>
      <c r="Y24" s="27" t="s">
        <v>302</v>
      </c>
      <c r="Z24" s="27"/>
      <c r="AA24" s="27"/>
      <c r="AB24" s="27"/>
      <c r="AC24" s="27"/>
      <c r="AD24" s="26"/>
      <c r="AE24" s="27"/>
      <c r="AF24" s="27"/>
      <c r="AG24" s="30"/>
      <c r="AH24" s="27"/>
      <c r="AI24" s="27"/>
      <c r="AJ24" s="27"/>
      <c r="AK24" s="27"/>
      <c r="AL24" s="27" t="s">
        <v>380</v>
      </c>
    </row>
    <row r="25" spans="1:38" ht="114.75">
      <c r="A25" s="39">
        <v>44930</v>
      </c>
      <c r="B25" s="32" t="s">
        <v>141</v>
      </c>
      <c r="C25" s="32" t="s">
        <v>142</v>
      </c>
      <c r="D25" s="32" t="s">
        <v>127</v>
      </c>
      <c r="E25" s="32">
        <v>1069</v>
      </c>
      <c r="F25" s="32" t="s">
        <v>227</v>
      </c>
      <c r="G25" s="39">
        <v>44900</v>
      </c>
      <c r="H25" s="32" t="s">
        <v>128</v>
      </c>
      <c r="I25" s="32" t="s">
        <v>129</v>
      </c>
      <c r="J25" s="32">
        <v>10148</v>
      </c>
      <c r="K25" s="32" t="s">
        <v>150</v>
      </c>
      <c r="L25" s="32" t="s">
        <v>170</v>
      </c>
      <c r="M25" s="32">
        <v>73.27</v>
      </c>
      <c r="N25" s="32"/>
      <c r="O25" s="32" t="s">
        <v>130</v>
      </c>
      <c r="P25" s="32">
        <v>64</v>
      </c>
      <c r="Q25" s="32" t="s">
        <v>171</v>
      </c>
      <c r="R25" s="32" t="s">
        <v>172</v>
      </c>
      <c r="S25" s="32" t="s">
        <v>300</v>
      </c>
      <c r="T25" s="32" t="s">
        <v>298</v>
      </c>
      <c r="U25" s="32"/>
      <c r="V25" s="32" t="s">
        <v>301</v>
      </c>
      <c r="W25" s="39">
        <v>44950</v>
      </c>
      <c r="X25" s="32">
        <v>1</v>
      </c>
      <c r="Y25" s="32" t="s">
        <v>302</v>
      </c>
      <c r="Z25" s="32" t="s">
        <v>429</v>
      </c>
      <c r="AA25" s="32" t="s">
        <v>73</v>
      </c>
      <c r="AB25" s="32" t="s">
        <v>23</v>
      </c>
      <c r="AC25" s="32" t="s">
        <v>382</v>
      </c>
      <c r="AD25" s="39">
        <v>44950</v>
      </c>
      <c r="AE25" s="32">
        <v>2.1800000000000002</v>
      </c>
      <c r="AF25" s="32">
        <v>2.3199999999999998</v>
      </c>
      <c r="AG25" s="40" t="s">
        <v>385</v>
      </c>
      <c r="AH25" s="32"/>
      <c r="AI25" s="32"/>
      <c r="AJ25" s="32"/>
      <c r="AK25" s="32"/>
      <c r="AL25" s="32" t="s">
        <v>444</v>
      </c>
    </row>
    <row r="26" spans="1:38" ht="114.75">
      <c r="A26" s="39">
        <v>44931</v>
      </c>
      <c r="B26" s="32" t="s">
        <v>141</v>
      </c>
      <c r="C26" s="32" t="s">
        <v>142</v>
      </c>
      <c r="D26" s="32" t="s">
        <v>127</v>
      </c>
      <c r="E26" s="32">
        <v>1675</v>
      </c>
      <c r="F26" s="32" t="s">
        <v>230</v>
      </c>
      <c r="G26" s="39">
        <v>44901</v>
      </c>
      <c r="H26" s="32" t="s">
        <v>128</v>
      </c>
      <c r="I26" s="32" t="s">
        <v>134</v>
      </c>
      <c r="J26" s="32">
        <v>10148</v>
      </c>
      <c r="K26" s="32" t="s">
        <v>150</v>
      </c>
      <c r="L26" s="32" t="s">
        <v>231</v>
      </c>
      <c r="M26" s="32">
        <v>441.01</v>
      </c>
      <c r="N26" s="32"/>
      <c r="O26" s="32" t="s">
        <v>130</v>
      </c>
      <c r="P26" s="32">
        <v>68</v>
      </c>
      <c r="Q26" s="32" t="s">
        <v>182</v>
      </c>
      <c r="R26" s="32" t="s">
        <v>172</v>
      </c>
      <c r="S26" s="32" t="s">
        <v>300</v>
      </c>
      <c r="T26" s="32" t="s">
        <v>298</v>
      </c>
      <c r="U26" s="32"/>
      <c r="V26" s="32" t="s">
        <v>301</v>
      </c>
      <c r="W26" s="39">
        <v>44950</v>
      </c>
      <c r="X26" s="32">
        <v>4</v>
      </c>
      <c r="Y26" s="32" t="s">
        <v>302</v>
      </c>
      <c r="Z26" s="32" t="s">
        <v>430</v>
      </c>
      <c r="AA26" s="32" t="s">
        <v>32</v>
      </c>
      <c r="AB26" s="32" t="s">
        <v>23</v>
      </c>
      <c r="AC26" s="32" t="s">
        <v>382</v>
      </c>
      <c r="AD26" s="39">
        <v>44950</v>
      </c>
      <c r="AE26" s="32">
        <v>2.38</v>
      </c>
      <c r="AF26" s="32">
        <v>3.02</v>
      </c>
      <c r="AG26" s="40" t="s">
        <v>385</v>
      </c>
      <c r="AH26" s="32"/>
      <c r="AI26" s="32"/>
      <c r="AJ26" s="32"/>
      <c r="AK26" s="32"/>
      <c r="AL26" s="32" t="s">
        <v>444</v>
      </c>
    </row>
    <row r="27" spans="1:38" ht="76.5">
      <c r="A27" s="39">
        <v>44931</v>
      </c>
      <c r="B27" s="32" t="s">
        <v>141</v>
      </c>
      <c r="C27" s="32" t="s">
        <v>142</v>
      </c>
      <c r="D27" s="32" t="s">
        <v>127</v>
      </c>
      <c r="E27" s="32">
        <v>1736</v>
      </c>
      <c r="F27" s="32" t="s">
        <v>234</v>
      </c>
      <c r="G27" s="39">
        <v>44901</v>
      </c>
      <c r="H27" s="32" t="s">
        <v>128</v>
      </c>
      <c r="I27" s="32" t="s">
        <v>134</v>
      </c>
      <c r="J27" s="32">
        <v>10037</v>
      </c>
      <c r="K27" s="32" t="s">
        <v>181</v>
      </c>
      <c r="L27" s="32" t="s">
        <v>185</v>
      </c>
      <c r="M27" s="32">
        <v>174.32</v>
      </c>
      <c r="N27" s="32"/>
      <c r="O27" s="32" t="s">
        <v>130</v>
      </c>
      <c r="P27" s="32">
        <v>293</v>
      </c>
      <c r="Q27" s="32" t="s">
        <v>148</v>
      </c>
      <c r="R27" s="32" t="s">
        <v>172</v>
      </c>
      <c r="S27" s="32" t="s">
        <v>300</v>
      </c>
      <c r="T27" s="32" t="s">
        <v>299</v>
      </c>
      <c r="U27" s="32"/>
      <c r="V27" s="32" t="s">
        <v>301</v>
      </c>
      <c r="W27" s="39">
        <v>44950</v>
      </c>
      <c r="X27" s="32">
        <v>1</v>
      </c>
      <c r="Y27" s="32" t="s">
        <v>302</v>
      </c>
      <c r="Z27" s="32" t="s">
        <v>400</v>
      </c>
      <c r="AA27" s="32" t="s">
        <v>75</v>
      </c>
      <c r="AB27" s="32" t="s">
        <v>23</v>
      </c>
      <c r="AC27" s="32" t="s">
        <v>381</v>
      </c>
      <c r="AD27" s="39">
        <v>44950</v>
      </c>
      <c r="AE27" s="32">
        <v>1.26</v>
      </c>
      <c r="AF27" s="32">
        <v>1.32</v>
      </c>
      <c r="AG27" s="40" t="s">
        <v>385</v>
      </c>
      <c r="AH27" s="32"/>
      <c r="AI27" s="32"/>
      <c r="AJ27" s="32"/>
      <c r="AK27" s="32"/>
      <c r="AL27" s="32" t="s">
        <v>444</v>
      </c>
    </row>
    <row r="28" spans="1:38" ht="140.25">
      <c r="A28" s="39">
        <v>44931</v>
      </c>
      <c r="B28" s="32" t="s">
        <v>141</v>
      </c>
      <c r="C28" s="32" t="s">
        <v>142</v>
      </c>
      <c r="D28" s="32" t="s">
        <v>127</v>
      </c>
      <c r="E28" s="32">
        <v>763</v>
      </c>
      <c r="F28" s="32" t="s">
        <v>196</v>
      </c>
      <c r="G28" s="39">
        <v>44901</v>
      </c>
      <c r="H28" s="32" t="s">
        <v>128</v>
      </c>
      <c r="I28" s="32" t="s">
        <v>134</v>
      </c>
      <c r="J28" s="32">
        <v>10037</v>
      </c>
      <c r="K28" s="32" t="s">
        <v>181</v>
      </c>
      <c r="L28" s="32" t="s">
        <v>228</v>
      </c>
      <c r="M28" s="32">
        <v>16.440000000000001</v>
      </c>
      <c r="N28" s="32"/>
      <c r="O28" s="32" t="s">
        <v>130</v>
      </c>
      <c r="P28" s="32">
        <v>91</v>
      </c>
      <c r="Q28" s="32" t="s">
        <v>188</v>
      </c>
      <c r="R28" s="32" t="s">
        <v>172</v>
      </c>
      <c r="S28" s="32" t="s">
        <v>300</v>
      </c>
      <c r="T28" s="32" t="s">
        <v>299</v>
      </c>
      <c r="U28" s="32"/>
      <c r="V28" s="32" t="s">
        <v>301</v>
      </c>
      <c r="W28" s="39">
        <v>44950</v>
      </c>
      <c r="X28" s="32">
        <v>1</v>
      </c>
      <c r="Y28" s="32" t="s">
        <v>302</v>
      </c>
      <c r="Z28" s="32" t="s">
        <v>401</v>
      </c>
      <c r="AA28" s="32" t="s">
        <v>73</v>
      </c>
      <c r="AB28" s="32" t="s">
        <v>23</v>
      </c>
      <c r="AC28" s="32" t="s">
        <v>381</v>
      </c>
      <c r="AD28" s="39">
        <v>44950</v>
      </c>
      <c r="AE28" s="32">
        <v>1.33</v>
      </c>
      <c r="AF28" s="32">
        <v>1.51</v>
      </c>
      <c r="AG28" s="40" t="s">
        <v>385</v>
      </c>
      <c r="AH28" s="32"/>
      <c r="AI28" s="32"/>
      <c r="AJ28" s="32"/>
      <c r="AK28" s="32"/>
      <c r="AL28" s="32" t="s">
        <v>444</v>
      </c>
    </row>
    <row r="29" spans="1:38" ht="25.5">
      <c r="A29" s="39">
        <v>44933</v>
      </c>
      <c r="B29" s="32" t="s">
        <v>141</v>
      </c>
      <c r="C29" s="32" t="s">
        <v>142</v>
      </c>
      <c r="D29" s="32" t="s">
        <v>127</v>
      </c>
      <c r="E29" s="32">
        <v>4648</v>
      </c>
      <c r="F29" s="32" t="s">
        <v>237</v>
      </c>
      <c r="G29" s="39">
        <v>44903</v>
      </c>
      <c r="H29" s="32" t="s">
        <v>128</v>
      </c>
      <c r="I29" s="32" t="s">
        <v>129</v>
      </c>
      <c r="J29" s="32">
        <v>10148</v>
      </c>
      <c r="K29" s="32" t="s">
        <v>150</v>
      </c>
      <c r="L29" s="32" t="s">
        <v>238</v>
      </c>
      <c r="M29" s="32">
        <v>315.91000000000003</v>
      </c>
      <c r="N29" s="32"/>
      <c r="O29" s="32" t="s">
        <v>130</v>
      </c>
      <c r="P29" s="32">
        <v>1004</v>
      </c>
      <c r="Q29" s="32" t="s">
        <v>138</v>
      </c>
      <c r="R29" s="32" t="s">
        <v>133</v>
      </c>
      <c r="S29" s="32" t="s">
        <v>300</v>
      </c>
      <c r="T29" s="32" t="s">
        <v>299</v>
      </c>
      <c r="U29" s="32"/>
      <c r="V29" s="32" t="s">
        <v>301</v>
      </c>
      <c r="W29" s="39">
        <v>44950</v>
      </c>
      <c r="X29" s="32">
        <v>2</v>
      </c>
      <c r="Y29" s="32" t="s">
        <v>302</v>
      </c>
      <c r="Z29" s="32" t="s">
        <v>410</v>
      </c>
      <c r="AA29" s="32" t="s">
        <v>411</v>
      </c>
      <c r="AB29" s="32" t="s">
        <v>442</v>
      </c>
      <c r="AC29" s="32" t="s">
        <v>382</v>
      </c>
      <c r="AD29" s="39"/>
      <c r="AE29" s="32"/>
      <c r="AF29" s="32"/>
      <c r="AG29" s="40" t="s">
        <v>445</v>
      </c>
      <c r="AH29" s="32"/>
      <c r="AI29" s="32"/>
      <c r="AJ29" s="32"/>
      <c r="AK29" s="32"/>
      <c r="AL29" s="32" t="s">
        <v>443</v>
      </c>
    </row>
    <row r="30" spans="1:38" ht="165.75">
      <c r="A30" s="39">
        <v>44933</v>
      </c>
      <c r="B30" s="32" t="s">
        <v>141</v>
      </c>
      <c r="C30" s="32" t="s">
        <v>142</v>
      </c>
      <c r="D30" s="32" t="s">
        <v>127</v>
      </c>
      <c r="E30" s="32">
        <v>13131</v>
      </c>
      <c r="F30" s="32" t="s">
        <v>239</v>
      </c>
      <c r="G30" s="39">
        <v>44903</v>
      </c>
      <c r="H30" s="32" t="s">
        <v>128</v>
      </c>
      <c r="I30" s="32" t="s">
        <v>129</v>
      </c>
      <c r="J30" s="32">
        <v>10148</v>
      </c>
      <c r="K30" s="32" t="s">
        <v>150</v>
      </c>
      <c r="L30" s="32" t="s">
        <v>240</v>
      </c>
      <c r="M30" s="32">
        <v>193.42</v>
      </c>
      <c r="N30" s="32"/>
      <c r="O30" s="32" t="s">
        <v>130</v>
      </c>
      <c r="P30" s="32">
        <v>114</v>
      </c>
      <c r="Q30" s="32">
        <v>1</v>
      </c>
      <c r="R30" s="32" t="s">
        <v>175</v>
      </c>
      <c r="S30" s="32" t="s">
        <v>300</v>
      </c>
      <c r="T30" s="32" t="s">
        <v>298</v>
      </c>
      <c r="U30" s="32"/>
      <c r="V30" s="32" t="s">
        <v>301</v>
      </c>
      <c r="W30" s="39">
        <v>44950</v>
      </c>
      <c r="X30" s="32">
        <v>2</v>
      </c>
      <c r="Y30" s="32" t="s">
        <v>302</v>
      </c>
      <c r="Z30" s="32" t="s">
        <v>431</v>
      </c>
      <c r="AA30" s="32" t="s">
        <v>422</v>
      </c>
      <c r="AB30" s="32" t="s">
        <v>20</v>
      </c>
      <c r="AC30" s="32" t="s">
        <v>382</v>
      </c>
      <c r="AD30" s="39">
        <v>44950</v>
      </c>
      <c r="AE30" s="32">
        <v>12.52</v>
      </c>
      <c r="AF30" s="32">
        <v>1.23</v>
      </c>
      <c r="AG30" s="40" t="s">
        <v>385</v>
      </c>
      <c r="AH30" s="32" t="s">
        <v>455</v>
      </c>
      <c r="AI30" s="32" t="s">
        <v>455</v>
      </c>
      <c r="AJ30" s="32" t="s">
        <v>455</v>
      </c>
      <c r="AK30" s="32" t="s">
        <v>455</v>
      </c>
      <c r="AL30" s="32" t="s">
        <v>443</v>
      </c>
    </row>
    <row r="31" spans="1:38" ht="76.5">
      <c r="A31" s="39">
        <v>44933</v>
      </c>
      <c r="B31" s="32" t="s">
        <v>141</v>
      </c>
      <c r="C31" s="32" t="s">
        <v>142</v>
      </c>
      <c r="D31" s="32" t="s">
        <v>127</v>
      </c>
      <c r="E31" s="32">
        <v>382</v>
      </c>
      <c r="F31" s="32" t="s">
        <v>183</v>
      </c>
      <c r="G31" s="39">
        <v>44903</v>
      </c>
      <c r="H31" s="32" t="s">
        <v>128</v>
      </c>
      <c r="I31" s="32" t="s">
        <v>134</v>
      </c>
      <c r="J31" s="32">
        <v>10037</v>
      </c>
      <c r="K31" s="32" t="s">
        <v>181</v>
      </c>
      <c r="L31" s="32" t="s">
        <v>241</v>
      </c>
      <c r="M31" s="32">
        <v>54.2</v>
      </c>
      <c r="N31" s="32"/>
      <c r="O31" s="32" t="s">
        <v>130</v>
      </c>
      <c r="P31" s="32">
        <v>293</v>
      </c>
      <c r="Q31" s="32" t="s">
        <v>182</v>
      </c>
      <c r="R31" s="32" t="s">
        <v>172</v>
      </c>
      <c r="S31" s="32" t="s">
        <v>300</v>
      </c>
      <c r="T31" s="32" t="s">
        <v>299</v>
      </c>
      <c r="U31" s="32"/>
      <c r="V31" s="32" t="s">
        <v>301</v>
      </c>
      <c r="W31" s="39">
        <v>44950</v>
      </c>
      <c r="X31" s="32">
        <v>2</v>
      </c>
      <c r="Y31" s="32" t="s">
        <v>302</v>
      </c>
      <c r="Z31" s="32" t="s">
        <v>452</v>
      </c>
      <c r="AA31" s="32" t="s">
        <v>446</v>
      </c>
      <c r="AB31" s="32" t="s">
        <v>20</v>
      </c>
      <c r="AC31" s="32" t="s">
        <v>381</v>
      </c>
      <c r="AD31" s="39">
        <v>44950</v>
      </c>
      <c r="AE31" s="32">
        <v>1.52</v>
      </c>
      <c r="AF31" s="32">
        <v>2.11</v>
      </c>
      <c r="AG31" s="40" t="s">
        <v>385</v>
      </c>
      <c r="AH31" s="32" t="s">
        <v>455</v>
      </c>
      <c r="AI31" s="32" t="s">
        <v>455</v>
      </c>
      <c r="AJ31" s="32" t="s">
        <v>455</v>
      </c>
      <c r="AK31" s="32" t="s">
        <v>455</v>
      </c>
      <c r="AL31" s="32" t="s">
        <v>443</v>
      </c>
    </row>
    <row r="32" spans="1:38" ht="140.25">
      <c r="A32" s="39">
        <v>44933</v>
      </c>
      <c r="B32" s="32" t="s">
        <v>141</v>
      </c>
      <c r="C32" s="32" t="s">
        <v>142</v>
      </c>
      <c r="D32" s="32" t="s">
        <v>127</v>
      </c>
      <c r="E32" s="32">
        <v>1695</v>
      </c>
      <c r="F32" s="32" t="s">
        <v>242</v>
      </c>
      <c r="G32" s="39">
        <v>44903</v>
      </c>
      <c r="H32" s="32" t="s">
        <v>128</v>
      </c>
      <c r="I32" s="32" t="s">
        <v>134</v>
      </c>
      <c r="J32" s="32">
        <v>10037</v>
      </c>
      <c r="K32" s="32" t="s">
        <v>181</v>
      </c>
      <c r="L32" s="32" t="s">
        <v>207</v>
      </c>
      <c r="M32" s="32">
        <v>54.2</v>
      </c>
      <c r="N32" s="32"/>
      <c r="O32" s="32" t="s">
        <v>130</v>
      </c>
      <c r="P32" s="32">
        <v>68</v>
      </c>
      <c r="Q32" s="32" t="s">
        <v>182</v>
      </c>
      <c r="R32" s="32" t="s">
        <v>172</v>
      </c>
      <c r="S32" s="32" t="s">
        <v>300</v>
      </c>
      <c r="T32" s="32" t="s">
        <v>299</v>
      </c>
      <c r="U32" s="32"/>
      <c r="V32" s="32" t="s">
        <v>301</v>
      </c>
      <c r="W32" s="39">
        <v>44950</v>
      </c>
      <c r="X32" s="32">
        <v>2</v>
      </c>
      <c r="Y32" s="32" t="s">
        <v>302</v>
      </c>
      <c r="Z32" s="32" t="s">
        <v>402</v>
      </c>
      <c r="AA32" s="32" t="s">
        <v>73</v>
      </c>
      <c r="AB32" s="32" t="s">
        <v>23</v>
      </c>
      <c r="AC32" s="32" t="s">
        <v>381</v>
      </c>
      <c r="AD32" s="39">
        <v>44950</v>
      </c>
      <c r="AE32" s="32">
        <v>2.12</v>
      </c>
      <c r="AF32" s="32">
        <v>2.27</v>
      </c>
      <c r="AG32" s="40" t="s">
        <v>385</v>
      </c>
      <c r="AH32" s="32"/>
      <c r="AI32" s="32"/>
      <c r="AJ32" s="32"/>
      <c r="AK32" s="32"/>
      <c r="AL32" s="32" t="s">
        <v>444</v>
      </c>
    </row>
    <row r="33" spans="1:38" ht="140.25">
      <c r="A33" s="39">
        <v>44933</v>
      </c>
      <c r="B33" s="32" t="s">
        <v>141</v>
      </c>
      <c r="C33" s="32" t="s">
        <v>142</v>
      </c>
      <c r="D33" s="32" t="s">
        <v>127</v>
      </c>
      <c r="E33" s="32">
        <v>1716</v>
      </c>
      <c r="F33" s="32" t="s">
        <v>243</v>
      </c>
      <c r="G33" s="39">
        <v>44903</v>
      </c>
      <c r="H33" s="32" t="s">
        <v>128</v>
      </c>
      <c r="I33" s="32" t="s">
        <v>134</v>
      </c>
      <c r="J33" s="32">
        <v>10037</v>
      </c>
      <c r="K33" s="32" t="s">
        <v>181</v>
      </c>
      <c r="L33" s="32" t="s">
        <v>244</v>
      </c>
      <c r="M33" s="32">
        <v>54.2</v>
      </c>
      <c r="N33" s="32"/>
      <c r="O33" s="32" t="s">
        <v>130</v>
      </c>
      <c r="P33" s="32">
        <v>68</v>
      </c>
      <c r="Q33" s="32" t="s">
        <v>182</v>
      </c>
      <c r="R33" s="32" t="s">
        <v>172</v>
      </c>
      <c r="S33" s="32" t="s">
        <v>300</v>
      </c>
      <c r="T33" s="32" t="s">
        <v>299</v>
      </c>
      <c r="U33" s="32"/>
      <c r="V33" s="32" t="s">
        <v>301</v>
      </c>
      <c r="W33" s="39">
        <v>44950</v>
      </c>
      <c r="X33" s="32">
        <v>2</v>
      </c>
      <c r="Y33" s="32" t="s">
        <v>302</v>
      </c>
      <c r="Z33" s="32" t="s">
        <v>403</v>
      </c>
      <c r="AA33" s="32" t="s">
        <v>73</v>
      </c>
      <c r="AB33" s="32" t="s">
        <v>23</v>
      </c>
      <c r="AC33" s="32" t="s">
        <v>381</v>
      </c>
      <c r="AD33" s="39">
        <v>44950</v>
      </c>
      <c r="AE33" s="32">
        <v>2.12</v>
      </c>
      <c r="AF33" s="32">
        <v>2.27</v>
      </c>
      <c r="AG33" s="40" t="s">
        <v>385</v>
      </c>
      <c r="AH33" s="32"/>
      <c r="AI33" s="32"/>
      <c r="AJ33" s="32"/>
      <c r="AK33" s="32"/>
      <c r="AL33" s="32" t="s">
        <v>444</v>
      </c>
    </row>
    <row r="34" spans="1:38" ht="140.25">
      <c r="A34" s="39">
        <v>44933</v>
      </c>
      <c r="B34" s="32" t="s">
        <v>141</v>
      </c>
      <c r="C34" s="32" t="s">
        <v>142</v>
      </c>
      <c r="D34" s="32" t="s">
        <v>127</v>
      </c>
      <c r="E34" s="32">
        <v>1715</v>
      </c>
      <c r="F34" s="32" t="s">
        <v>245</v>
      </c>
      <c r="G34" s="39">
        <v>44903</v>
      </c>
      <c r="H34" s="32" t="s">
        <v>128</v>
      </c>
      <c r="I34" s="32" t="s">
        <v>134</v>
      </c>
      <c r="J34" s="32">
        <v>10037</v>
      </c>
      <c r="K34" s="32" t="s">
        <v>181</v>
      </c>
      <c r="L34" s="32" t="s">
        <v>246</v>
      </c>
      <c r="M34" s="32">
        <v>54.2</v>
      </c>
      <c r="N34" s="32"/>
      <c r="O34" s="32" t="s">
        <v>130</v>
      </c>
      <c r="P34" s="32">
        <v>68</v>
      </c>
      <c r="Q34" s="32" t="s">
        <v>182</v>
      </c>
      <c r="R34" s="32" t="s">
        <v>172</v>
      </c>
      <c r="S34" s="32" t="s">
        <v>300</v>
      </c>
      <c r="T34" s="32" t="s">
        <v>299</v>
      </c>
      <c r="U34" s="32"/>
      <c r="V34" s="32" t="s">
        <v>301</v>
      </c>
      <c r="W34" s="39">
        <v>44950</v>
      </c>
      <c r="X34" s="32">
        <v>2</v>
      </c>
      <c r="Y34" s="32" t="s">
        <v>302</v>
      </c>
      <c r="Z34" s="32" t="s">
        <v>404</v>
      </c>
      <c r="AA34" s="32" t="s">
        <v>73</v>
      </c>
      <c r="AB34" s="32" t="s">
        <v>23</v>
      </c>
      <c r="AC34" s="32" t="s">
        <v>381</v>
      </c>
      <c r="AD34" s="39">
        <v>44950</v>
      </c>
      <c r="AE34" s="32">
        <v>2.2799999999999998</v>
      </c>
      <c r="AF34" s="32">
        <v>2.44</v>
      </c>
      <c r="AG34" s="40" t="s">
        <v>385</v>
      </c>
      <c r="AH34" s="32"/>
      <c r="AI34" s="32"/>
      <c r="AJ34" s="32"/>
      <c r="AK34" s="32"/>
      <c r="AL34" s="32" t="s">
        <v>444</v>
      </c>
    </row>
    <row r="35" spans="1:38" ht="140.25">
      <c r="A35" s="39">
        <v>44933</v>
      </c>
      <c r="B35" s="32" t="s">
        <v>141</v>
      </c>
      <c r="C35" s="32" t="s">
        <v>142</v>
      </c>
      <c r="D35" s="32" t="s">
        <v>127</v>
      </c>
      <c r="E35" s="32">
        <v>1719</v>
      </c>
      <c r="F35" s="32" t="s">
        <v>247</v>
      </c>
      <c r="G35" s="39">
        <v>44903</v>
      </c>
      <c r="H35" s="32" t="s">
        <v>128</v>
      </c>
      <c r="I35" s="32" t="s">
        <v>134</v>
      </c>
      <c r="J35" s="32">
        <v>10037</v>
      </c>
      <c r="K35" s="32" t="s">
        <v>181</v>
      </c>
      <c r="L35" s="32" t="s">
        <v>176</v>
      </c>
      <c r="M35" s="32">
        <v>19.34</v>
      </c>
      <c r="N35" s="32"/>
      <c r="O35" s="32" t="s">
        <v>130</v>
      </c>
      <c r="P35" s="32">
        <v>68</v>
      </c>
      <c r="Q35" s="32" t="s">
        <v>182</v>
      </c>
      <c r="R35" s="32" t="s">
        <v>172</v>
      </c>
      <c r="S35" s="32" t="s">
        <v>300</v>
      </c>
      <c r="T35" s="32" t="s">
        <v>299</v>
      </c>
      <c r="U35" s="32"/>
      <c r="V35" s="32" t="s">
        <v>301</v>
      </c>
      <c r="W35" s="39">
        <v>44950</v>
      </c>
      <c r="X35" s="32">
        <v>1</v>
      </c>
      <c r="Y35" s="32" t="s">
        <v>302</v>
      </c>
      <c r="Z35" s="32" t="s">
        <v>405</v>
      </c>
      <c r="AA35" s="32" t="s">
        <v>73</v>
      </c>
      <c r="AB35" s="32" t="s">
        <v>23</v>
      </c>
      <c r="AC35" s="32" t="s">
        <v>381</v>
      </c>
      <c r="AD35" s="39">
        <v>44950</v>
      </c>
      <c r="AE35" s="32">
        <v>2.2799999999999998</v>
      </c>
      <c r="AF35" s="32">
        <v>2.44</v>
      </c>
      <c r="AG35" s="40" t="s">
        <v>385</v>
      </c>
      <c r="AH35" s="32"/>
      <c r="AI35" s="32"/>
      <c r="AJ35" s="32"/>
      <c r="AK35" s="32"/>
      <c r="AL35" s="32" t="s">
        <v>444</v>
      </c>
    </row>
    <row r="36" spans="1:38" ht="140.25">
      <c r="A36" s="39">
        <v>44933</v>
      </c>
      <c r="B36" s="32" t="s">
        <v>141</v>
      </c>
      <c r="C36" s="32" t="s">
        <v>142</v>
      </c>
      <c r="D36" s="32" t="s">
        <v>127</v>
      </c>
      <c r="E36" s="32">
        <v>1696</v>
      </c>
      <c r="F36" s="32" t="s">
        <v>248</v>
      </c>
      <c r="G36" s="39">
        <v>44903</v>
      </c>
      <c r="H36" s="32" t="s">
        <v>128</v>
      </c>
      <c r="I36" s="32" t="s">
        <v>134</v>
      </c>
      <c r="J36" s="32">
        <v>10037</v>
      </c>
      <c r="K36" s="32" t="s">
        <v>181</v>
      </c>
      <c r="L36" s="32" t="s">
        <v>174</v>
      </c>
      <c r="M36" s="32">
        <v>14.65</v>
      </c>
      <c r="N36" s="32"/>
      <c r="O36" s="32" t="s">
        <v>130</v>
      </c>
      <c r="P36" s="32">
        <v>68</v>
      </c>
      <c r="Q36" s="32" t="s">
        <v>182</v>
      </c>
      <c r="R36" s="32" t="s">
        <v>172</v>
      </c>
      <c r="S36" s="32" t="s">
        <v>300</v>
      </c>
      <c r="T36" s="32" t="s">
        <v>299</v>
      </c>
      <c r="U36" s="32"/>
      <c r="V36" s="32" t="s">
        <v>301</v>
      </c>
      <c r="W36" s="39">
        <v>44950</v>
      </c>
      <c r="X36" s="32">
        <v>1</v>
      </c>
      <c r="Y36" s="32" t="s">
        <v>302</v>
      </c>
      <c r="Z36" s="32" t="s">
        <v>406</v>
      </c>
      <c r="AA36" s="32" t="s">
        <v>73</v>
      </c>
      <c r="AB36" s="32" t="s">
        <v>23</v>
      </c>
      <c r="AC36" s="32" t="s">
        <v>381</v>
      </c>
      <c r="AD36" s="39">
        <v>44950</v>
      </c>
      <c r="AE36" s="32">
        <v>2.2799999999999998</v>
      </c>
      <c r="AF36" s="32">
        <v>2.44</v>
      </c>
      <c r="AG36" s="40" t="s">
        <v>385</v>
      </c>
      <c r="AH36" s="32"/>
      <c r="AI36" s="32"/>
      <c r="AJ36" s="32"/>
      <c r="AK36" s="32"/>
      <c r="AL36" s="32" t="s">
        <v>444</v>
      </c>
    </row>
    <row r="37" spans="1:38" ht="140.25">
      <c r="A37" s="39">
        <v>44933</v>
      </c>
      <c r="B37" s="32" t="s">
        <v>141</v>
      </c>
      <c r="C37" s="32" t="s">
        <v>142</v>
      </c>
      <c r="D37" s="32" t="s">
        <v>127</v>
      </c>
      <c r="E37" s="32">
        <v>1699</v>
      </c>
      <c r="F37" s="32" t="s">
        <v>180</v>
      </c>
      <c r="G37" s="39">
        <v>44903</v>
      </c>
      <c r="H37" s="32" t="s">
        <v>128</v>
      </c>
      <c r="I37" s="32" t="s">
        <v>134</v>
      </c>
      <c r="J37" s="32">
        <v>10037</v>
      </c>
      <c r="K37" s="32" t="s">
        <v>181</v>
      </c>
      <c r="L37" s="32" t="s">
        <v>226</v>
      </c>
      <c r="M37" s="32">
        <v>12.46</v>
      </c>
      <c r="N37" s="32"/>
      <c r="O37" s="32" t="s">
        <v>130</v>
      </c>
      <c r="P37" s="32">
        <v>293</v>
      </c>
      <c r="Q37" s="32" t="s">
        <v>148</v>
      </c>
      <c r="R37" s="32" t="s">
        <v>172</v>
      </c>
      <c r="S37" s="32" t="s">
        <v>300</v>
      </c>
      <c r="T37" s="32" t="s">
        <v>299</v>
      </c>
      <c r="U37" s="32"/>
      <c r="V37" s="32" t="s">
        <v>301</v>
      </c>
      <c r="W37" s="39">
        <v>44950</v>
      </c>
      <c r="X37" s="32">
        <v>1</v>
      </c>
      <c r="Y37" s="32" t="s">
        <v>302</v>
      </c>
      <c r="Z37" s="32" t="s">
        <v>407</v>
      </c>
      <c r="AA37" s="32" t="s">
        <v>73</v>
      </c>
      <c r="AB37" s="32" t="s">
        <v>23</v>
      </c>
      <c r="AC37" s="32" t="s">
        <v>381</v>
      </c>
      <c r="AD37" s="39">
        <v>44950</v>
      </c>
      <c r="AE37" s="32">
        <v>2.48</v>
      </c>
      <c r="AF37" s="32">
        <v>3.13</v>
      </c>
      <c r="AG37" s="40" t="s">
        <v>385</v>
      </c>
      <c r="AH37" s="32"/>
      <c r="AI37" s="32"/>
      <c r="AJ37" s="32"/>
      <c r="AK37" s="32"/>
      <c r="AL37" s="32" t="s">
        <v>444</v>
      </c>
    </row>
    <row r="38" spans="1:38" ht="76.5">
      <c r="A38" s="39">
        <v>44933</v>
      </c>
      <c r="B38" s="32" t="s">
        <v>141</v>
      </c>
      <c r="C38" s="32" t="s">
        <v>142</v>
      </c>
      <c r="D38" s="32" t="s">
        <v>127</v>
      </c>
      <c r="E38" s="32">
        <v>382</v>
      </c>
      <c r="F38" s="32" t="s">
        <v>183</v>
      </c>
      <c r="G38" s="39">
        <v>44903</v>
      </c>
      <c r="H38" s="32" t="s">
        <v>128</v>
      </c>
      <c r="I38" s="32" t="s">
        <v>134</v>
      </c>
      <c r="J38" s="32">
        <v>10037</v>
      </c>
      <c r="K38" s="32" t="s">
        <v>181</v>
      </c>
      <c r="L38" s="32" t="s">
        <v>226</v>
      </c>
      <c r="M38" s="32">
        <v>12.46</v>
      </c>
      <c r="N38" s="32"/>
      <c r="O38" s="32" t="s">
        <v>130</v>
      </c>
      <c r="P38" s="32">
        <v>293</v>
      </c>
      <c r="Q38" s="32" t="s">
        <v>148</v>
      </c>
      <c r="R38" s="32" t="s">
        <v>172</v>
      </c>
      <c r="S38" s="32" t="s">
        <v>300</v>
      </c>
      <c r="T38" s="32" t="s">
        <v>299</v>
      </c>
      <c r="U38" s="32"/>
      <c r="V38" s="32" t="s">
        <v>301</v>
      </c>
      <c r="W38" s="39">
        <v>44950</v>
      </c>
      <c r="X38" s="32">
        <v>1</v>
      </c>
      <c r="Y38" s="32" t="s">
        <v>302</v>
      </c>
      <c r="Z38" s="32" t="s">
        <v>453</v>
      </c>
      <c r="AA38" s="32" t="s">
        <v>446</v>
      </c>
      <c r="AB38" s="32" t="s">
        <v>20</v>
      </c>
      <c r="AC38" s="32" t="s">
        <v>381</v>
      </c>
      <c r="AD38" s="39">
        <v>44950</v>
      </c>
      <c r="AE38" s="32">
        <v>3.19</v>
      </c>
      <c r="AF38" s="32">
        <v>3.34</v>
      </c>
      <c r="AG38" s="40" t="s">
        <v>385</v>
      </c>
      <c r="AH38" s="32" t="s">
        <v>455</v>
      </c>
      <c r="AI38" s="32" t="s">
        <v>455</v>
      </c>
      <c r="AJ38" s="32" t="s">
        <v>455</v>
      </c>
      <c r="AK38" s="32" t="s">
        <v>455</v>
      </c>
      <c r="AL38" s="32" t="s">
        <v>443</v>
      </c>
    </row>
    <row r="39" spans="1:38">
      <c r="A39" s="26">
        <v>44934</v>
      </c>
      <c r="B39" s="27" t="s">
        <v>141</v>
      </c>
      <c r="C39" s="27" t="s">
        <v>142</v>
      </c>
      <c r="D39" s="27" t="s">
        <v>127</v>
      </c>
      <c r="E39" s="27">
        <v>2411</v>
      </c>
      <c r="F39" s="27" t="s">
        <v>249</v>
      </c>
      <c r="G39" s="26">
        <v>44904</v>
      </c>
      <c r="H39" s="27" t="s">
        <v>128</v>
      </c>
      <c r="I39" s="27" t="s">
        <v>129</v>
      </c>
      <c r="J39" s="27">
        <v>10148</v>
      </c>
      <c r="K39" s="27" t="s">
        <v>150</v>
      </c>
      <c r="L39" s="27" t="s">
        <v>250</v>
      </c>
      <c r="M39" s="27">
        <v>1111.8699999999999</v>
      </c>
      <c r="N39" s="27"/>
      <c r="O39" s="27" t="s">
        <v>130</v>
      </c>
      <c r="P39" s="27">
        <v>1004</v>
      </c>
      <c r="Q39" s="27" t="s">
        <v>135</v>
      </c>
      <c r="R39" s="27" t="s">
        <v>133</v>
      </c>
      <c r="S39" s="27" t="s">
        <v>300</v>
      </c>
      <c r="T39" s="27" t="s">
        <v>299</v>
      </c>
      <c r="U39" s="27"/>
      <c r="V39" s="27" t="s">
        <v>301</v>
      </c>
      <c r="W39" s="26">
        <v>44950</v>
      </c>
      <c r="X39" s="27">
        <v>8</v>
      </c>
      <c r="Y39" s="27" t="s">
        <v>302</v>
      </c>
      <c r="Z39" s="27"/>
      <c r="AA39" s="27"/>
      <c r="AB39" s="27"/>
      <c r="AC39" s="27"/>
      <c r="AD39" s="26"/>
      <c r="AE39" s="27"/>
      <c r="AF39" s="27"/>
      <c r="AG39" s="30"/>
      <c r="AH39" s="27"/>
      <c r="AI39" s="27"/>
      <c r="AJ39" s="27"/>
      <c r="AK39" s="27"/>
      <c r="AL39" s="27" t="s">
        <v>380</v>
      </c>
    </row>
    <row r="40" spans="1:38" ht="89.25">
      <c r="A40" s="39">
        <v>44934</v>
      </c>
      <c r="B40" s="32" t="s">
        <v>141</v>
      </c>
      <c r="C40" s="32" t="s">
        <v>142</v>
      </c>
      <c r="D40" s="32" t="s">
        <v>127</v>
      </c>
      <c r="E40" s="32">
        <v>2294</v>
      </c>
      <c r="F40" s="32" t="s">
        <v>251</v>
      </c>
      <c r="G40" s="39">
        <v>44904</v>
      </c>
      <c r="H40" s="32" t="s">
        <v>128</v>
      </c>
      <c r="I40" s="32" t="s">
        <v>129</v>
      </c>
      <c r="J40" s="32">
        <v>10148</v>
      </c>
      <c r="K40" s="32" t="s">
        <v>150</v>
      </c>
      <c r="L40" s="32" t="s">
        <v>159</v>
      </c>
      <c r="M40" s="32">
        <v>140.12</v>
      </c>
      <c r="N40" s="32"/>
      <c r="O40" s="32" t="s">
        <v>130</v>
      </c>
      <c r="P40" s="32" t="s">
        <v>131</v>
      </c>
      <c r="Q40" s="32" t="s">
        <v>132</v>
      </c>
      <c r="R40" s="32" t="s">
        <v>133</v>
      </c>
      <c r="S40" s="32" t="s">
        <v>300</v>
      </c>
      <c r="T40" s="32" t="s">
        <v>299</v>
      </c>
      <c r="U40" s="32"/>
      <c r="V40" s="32" t="s">
        <v>301</v>
      </c>
      <c r="W40" s="39">
        <v>44950</v>
      </c>
      <c r="X40" s="32">
        <v>1</v>
      </c>
      <c r="Y40" s="32" t="s">
        <v>302</v>
      </c>
      <c r="Z40" s="32" t="s">
        <v>432</v>
      </c>
      <c r="AA40" s="32" t="s">
        <v>422</v>
      </c>
      <c r="AB40" s="32" t="s">
        <v>20</v>
      </c>
      <c r="AC40" s="32" t="s">
        <v>382</v>
      </c>
      <c r="AD40" s="39">
        <v>44950</v>
      </c>
      <c r="AE40" s="32">
        <v>9.58</v>
      </c>
      <c r="AF40" s="32">
        <v>12.26</v>
      </c>
      <c r="AG40" s="40" t="s">
        <v>385</v>
      </c>
      <c r="AH40" s="32" t="s">
        <v>455</v>
      </c>
      <c r="AI40" s="32" t="s">
        <v>455</v>
      </c>
      <c r="AJ40" s="32" t="s">
        <v>455</v>
      </c>
      <c r="AK40" s="32" t="s">
        <v>455</v>
      </c>
      <c r="AL40" s="32" t="s">
        <v>443</v>
      </c>
    </row>
    <row r="41" spans="1:38">
      <c r="A41" s="26">
        <v>44934</v>
      </c>
      <c r="B41" s="27" t="s">
        <v>141</v>
      </c>
      <c r="C41" s="27" t="s">
        <v>252</v>
      </c>
      <c r="D41" s="27" t="s">
        <v>127</v>
      </c>
      <c r="E41" s="27">
        <v>1263</v>
      </c>
      <c r="F41" s="27" t="s">
        <v>253</v>
      </c>
      <c r="G41" s="26">
        <v>44904</v>
      </c>
      <c r="H41" s="27" t="s">
        <v>147</v>
      </c>
      <c r="I41" s="27" t="s">
        <v>129</v>
      </c>
      <c r="J41" s="27">
        <v>10039</v>
      </c>
      <c r="K41" s="27" t="s">
        <v>178</v>
      </c>
      <c r="L41" s="27" t="s">
        <v>191</v>
      </c>
      <c r="M41" s="27">
        <v>125.17</v>
      </c>
      <c r="N41" s="27"/>
      <c r="O41" s="27" t="s">
        <v>130</v>
      </c>
      <c r="P41" s="27" t="s">
        <v>164</v>
      </c>
      <c r="Q41" s="27" t="s">
        <v>186</v>
      </c>
      <c r="R41" s="27" t="s">
        <v>166</v>
      </c>
      <c r="S41" s="27" t="s">
        <v>300</v>
      </c>
      <c r="T41" s="27" t="s">
        <v>299</v>
      </c>
      <c r="U41" s="27"/>
      <c r="V41" s="27" t="s">
        <v>301</v>
      </c>
      <c r="W41" s="26">
        <v>44950</v>
      </c>
      <c r="X41" s="27">
        <v>1</v>
      </c>
      <c r="Y41" s="27" t="s">
        <v>302</v>
      </c>
      <c r="Z41" s="27"/>
      <c r="AA41" s="27"/>
      <c r="AB41" s="27"/>
      <c r="AC41" s="27"/>
      <c r="AD41" s="26"/>
      <c r="AE41" s="27"/>
      <c r="AF41" s="27"/>
      <c r="AG41" s="30"/>
      <c r="AH41" s="27"/>
      <c r="AI41" s="27"/>
      <c r="AJ41" s="27"/>
      <c r="AK41" s="27"/>
      <c r="AL41" s="27" t="s">
        <v>380</v>
      </c>
    </row>
    <row r="42" spans="1:38" ht="25.5">
      <c r="A42" s="39">
        <v>44934</v>
      </c>
      <c r="B42" s="32" t="s">
        <v>141</v>
      </c>
      <c r="C42" s="32" t="s">
        <v>142</v>
      </c>
      <c r="D42" s="32" t="s">
        <v>127</v>
      </c>
      <c r="E42" s="32">
        <v>5</v>
      </c>
      <c r="F42" s="32" t="s">
        <v>254</v>
      </c>
      <c r="G42" s="39">
        <v>44904</v>
      </c>
      <c r="H42" s="32" t="s">
        <v>147</v>
      </c>
      <c r="I42" s="32" t="s">
        <v>134</v>
      </c>
      <c r="J42" s="32">
        <v>10037</v>
      </c>
      <c r="K42" s="32" t="s">
        <v>181</v>
      </c>
      <c r="L42" s="32" t="s">
        <v>226</v>
      </c>
      <c r="M42" s="32">
        <v>27.6</v>
      </c>
      <c r="N42" s="32"/>
      <c r="O42" s="32" t="s">
        <v>130</v>
      </c>
      <c r="P42" s="32" t="s">
        <v>195</v>
      </c>
      <c r="Q42" s="32">
        <v>1</v>
      </c>
      <c r="R42" s="32" t="s">
        <v>255</v>
      </c>
      <c r="S42" s="32" t="s">
        <v>300</v>
      </c>
      <c r="T42" s="32" t="s">
        <v>299</v>
      </c>
      <c r="U42" s="32"/>
      <c r="V42" s="32" t="s">
        <v>301</v>
      </c>
      <c r="W42" s="39">
        <v>44950</v>
      </c>
      <c r="X42" s="32">
        <v>1</v>
      </c>
      <c r="Y42" s="32" t="s">
        <v>302</v>
      </c>
      <c r="Z42" s="32" t="s">
        <v>410</v>
      </c>
      <c r="AA42" s="32" t="s">
        <v>411</v>
      </c>
      <c r="AB42" s="32" t="s">
        <v>442</v>
      </c>
      <c r="AC42" s="32" t="s">
        <v>381</v>
      </c>
      <c r="AD42" s="39"/>
      <c r="AE42" s="32">
        <v>4.0599999999999996</v>
      </c>
      <c r="AF42" s="32">
        <v>4.18</v>
      </c>
      <c r="AG42" s="40"/>
      <c r="AH42" s="32"/>
      <c r="AI42" s="32"/>
      <c r="AJ42" s="32"/>
      <c r="AK42" s="32"/>
      <c r="AL42" s="32" t="s">
        <v>443</v>
      </c>
    </row>
    <row r="43" spans="1:38" ht="102">
      <c r="A43" s="39">
        <v>44935</v>
      </c>
      <c r="B43" s="32" t="s">
        <v>141</v>
      </c>
      <c r="C43" s="32" t="s">
        <v>142</v>
      </c>
      <c r="D43" s="32" t="s">
        <v>127</v>
      </c>
      <c r="E43" s="32">
        <v>16152</v>
      </c>
      <c r="F43" s="32" t="s">
        <v>197</v>
      </c>
      <c r="G43" s="39">
        <v>44905</v>
      </c>
      <c r="H43" s="32" t="s">
        <v>128</v>
      </c>
      <c r="I43" s="32" t="s">
        <v>129</v>
      </c>
      <c r="J43" s="32">
        <v>10148</v>
      </c>
      <c r="K43" s="32" t="s">
        <v>150</v>
      </c>
      <c r="L43" s="32" t="s">
        <v>256</v>
      </c>
      <c r="M43" s="32">
        <v>375.6</v>
      </c>
      <c r="N43" s="32"/>
      <c r="O43" s="32" t="s">
        <v>130</v>
      </c>
      <c r="P43" s="32">
        <v>348</v>
      </c>
      <c r="Q43" s="32" t="s">
        <v>139</v>
      </c>
      <c r="R43" s="32" t="s">
        <v>140</v>
      </c>
      <c r="S43" s="32" t="s">
        <v>300</v>
      </c>
      <c r="T43" s="32" t="s">
        <v>298</v>
      </c>
      <c r="U43" s="32"/>
      <c r="V43" s="32" t="s">
        <v>301</v>
      </c>
      <c r="W43" s="39">
        <v>44950</v>
      </c>
      <c r="X43" s="32">
        <v>5</v>
      </c>
      <c r="Y43" s="32" t="s">
        <v>302</v>
      </c>
      <c r="Z43" s="32" t="s">
        <v>433</v>
      </c>
      <c r="AA43" s="32" t="s">
        <v>73</v>
      </c>
      <c r="AB43" s="32" t="s">
        <v>23</v>
      </c>
      <c r="AC43" s="32" t="s">
        <v>382</v>
      </c>
      <c r="AD43" s="39">
        <v>44950</v>
      </c>
      <c r="AE43" s="32">
        <v>1.42</v>
      </c>
      <c r="AF43" s="32">
        <v>2.13</v>
      </c>
      <c r="AG43" s="40" t="s">
        <v>385</v>
      </c>
      <c r="AH43" s="32"/>
      <c r="AI43" s="32"/>
      <c r="AJ43" s="32"/>
      <c r="AK43" s="32"/>
      <c r="AL43" s="32" t="s">
        <v>444</v>
      </c>
    </row>
    <row r="44" spans="1:38">
      <c r="A44" s="26">
        <v>44938</v>
      </c>
      <c r="B44" s="27" t="s">
        <v>141</v>
      </c>
      <c r="C44" s="27" t="s">
        <v>142</v>
      </c>
      <c r="D44" s="27" t="s">
        <v>127</v>
      </c>
      <c r="E44" s="27">
        <v>19340</v>
      </c>
      <c r="F44" s="27" t="s">
        <v>259</v>
      </c>
      <c r="G44" s="26">
        <v>44908</v>
      </c>
      <c r="H44" s="27" t="s">
        <v>128</v>
      </c>
      <c r="I44" s="27" t="s">
        <v>129</v>
      </c>
      <c r="J44" s="27">
        <v>10148</v>
      </c>
      <c r="K44" s="27" t="s">
        <v>150</v>
      </c>
      <c r="L44" s="27" t="s">
        <v>260</v>
      </c>
      <c r="M44" s="27">
        <v>257.51</v>
      </c>
      <c r="N44" s="27"/>
      <c r="O44" s="27" t="s">
        <v>130</v>
      </c>
      <c r="P44" s="27">
        <v>348</v>
      </c>
      <c r="Q44" s="27" t="s">
        <v>146</v>
      </c>
      <c r="R44" s="27" t="s">
        <v>137</v>
      </c>
      <c r="S44" s="27" t="s">
        <v>300</v>
      </c>
      <c r="T44" s="27" t="s">
        <v>298</v>
      </c>
      <c r="U44" s="27"/>
      <c r="V44" s="27" t="s">
        <v>301</v>
      </c>
      <c r="W44" s="26">
        <v>44950</v>
      </c>
      <c r="X44" s="27">
        <v>3</v>
      </c>
      <c r="Y44" s="27" t="s">
        <v>302</v>
      </c>
      <c r="Z44" s="27"/>
      <c r="AA44" s="27"/>
      <c r="AB44" s="27"/>
      <c r="AC44" s="27"/>
      <c r="AD44" s="26"/>
      <c r="AE44" s="27"/>
      <c r="AF44" s="27"/>
      <c r="AG44" s="30"/>
      <c r="AH44" s="27"/>
      <c r="AI44" s="27"/>
      <c r="AJ44" s="27"/>
      <c r="AK44" s="27"/>
      <c r="AL44" s="27" t="s">
        <v>380</v>
      </c>
    </row>
    <row r="45" spans="1:38" ht="127.5">
      <c r="A45" s="39">
        <v>44938</v>
      </c>
      <c r="B45" s="32" t="s">
        <v>141</v>
      </c>
      <c r="C45" s="32" t="s">
        <v>142</v>
      </c>
      <c r="D45" s="32" t="s">
        <v>127</v>
      </c>
      <c r="E45" s="32">
        <v>4686</v>
      </c>
      <c r="F45" s="32" t="s">
        <v>261</v>
      </c>
      <c r="G45" s="39">
        <v>44908</v>
      </c>
      <c r="H45" s="32" t="s">
        <v>128</v>
      </c>
      <c r="I45" s="32" t="s">
        <v>129</v>
      </c>
      <c r="J45" s="32">
        <v>10148</v>
      </c>
      <c r="K45" s="32" t="s">
        <v>150</v>
      </c>
      <c r="L45" s="32" t="s">
        <v>262</v>
      </c>
      <c r="M45" s="32">
        <v>181.15</v>
      </c>
      <c r="N45" s="32"/>
      <c r="O45" s="32" t="s">
        <v>130</v>
      </c>
      <c r="P45" s="32" t="s">
        <v>131</v>
      </c>
      <c r="Q45" s="32" t="s">
        <v>132</v>
      </c>
      <c r="R45" s="32" t="s">
        <v>133</v>
      </c>
      <c r="S45" s="32" t="s">
        <v>300</v>
      </c>
      <c r="T45" s="32" t="s">
        <v>299</v>
      </c>
      <c r="U45" s="32"/>
      <c r="V45" s="32" t="s">
        <v>301</v>
      </c>
      <c r="W45" s="39">
        <v>44950</v>
      </c>
      <c r="X45" s="32">
        <v>1</v>
      </c>
      <c r="Y45" s="32" t="s">
        <v>302</v>
      </c>
      <c r="Z45" s="32" t="s">
        <v>434</v>
      </c>
      <c r="AA45" s="32" t="s">
        <v>32</v>
      </c>
      <c r="AB45" s="32" t="s">
        <v>23</v>
      </c>
      <c r="AC45" s="32" t="s">
        <v>382</v>
      </c>
      <c r="AD45" s="39">
        <v>44950</v>
      </c>
      <c r="AE45" s="32">
        <v>11.02</v>
      </c>
      <c r="AF45" s="32">
        <v>11.27</v>
      </c>
      <c r="AG45" s="40" t="s">
        <v>385</v>
      </c>
      <c r="AH45" s="32"/>
      <c r="AI45" s="32"/>
      <c r="AJ45" s="32"/>
      <c r="AK45" s="32"/>
      <c r="AL45" s="32" t="s">
        <v>444</v>
      </c>
    </row>
    <row r="46" spans="1:38" ht="114.75">
      <c r="A46" s="39">
        <v>44938</v>
      </c>
      <c r="B46" s="32" t="s">
        <v>141</v>
      </c>
      <c r="C46" s="32" t="s">
        <v>142</v>
      </c>
      <c r="D46" s="32" t="s">
        <v>127</v>
      </c>
      <c r="E46" s="32">
        <v>3544</v>
      </c>
      <c r="F46" s="32" t="s">
        <v>224</v>
      </c>
      <c r="G46" s="39">
        <v>44908</v>
      </c>
      <c r="H46" s="32" t="s">
        <v>229</v>
      </c>
      <c r="I46" s="32" t="s">
        <v>129</v>
      </c>
      <c r="J46" s="32">
        <v>10148</v>
      </c>
      <c r="K46" s="32" t="s">
        <v>150</v>
      </c>
      <c r="L46" s="32" t="s">
        <v>262</v>
      </c>
      <c r="M46" s="32">
        <v>140.12</v>
      </c>
      <c r="N46" s="32"/>
      <c r="O46" s="32" t="s">
        <v>130</v>
      </c>
      <c r="P46" s="32" t="s">
        <v>131</v>
      </c>
      <c r="Q46" s="32" t="s">
        <v>132</v>
      </c>
      <c r="R46" s="32" t="s">
        <v>133</v>
      </c>
      <c r="S46" s="32" t="s">
        <v>300</v>
      </c>
      <c r="T46" s="32" t="s">
        <v>299</v>
      </c>
      <c r="U46" s="32"/>
      <c r="V46" s="32" t="s">
        <v>301</v>
      </c>
      <c r="W46" s="39">
        <v>44950</v>
      </c>
      <c r="X46" s="32">
        <v>1</v>
      </c>
      <c r="Y46" s="32" t="s">
        <v>302</v>
      </c>
      <c r="Z46" s="32" t="s">
        <v>435</v>
      </c>
      <c r="AA46" s="32" t="s">
        <v>73</v>
      </c>
      <c r="AB46" s="32" t="s">
        <v>23</v>
      </c>
      <c r="AC46" s="32" t="s">
        <v>382</v>
      </c>
      <c r="AD46" s="39">
        <v>44950</v>
      </c>
      <c r="AE46" s="32">
        <v>9.58</v>
      </c>
      <c r="AF46" s="32">
        <v>10.26</v>
      </c>
      <c r="AG46" s="40" t="s">
        <v>385</v>
      </c>
      <c r="AH46" s="32"/>
      <c r="AI46" s="32"/>
      <c r="AJ46" s="32"/>
      <c r="AK46" s="32"/>
      <c r="AL46" s="32" t="s">
        <v>444</v>
      </c>
    </row>
    <row r="47" spans="1:38" ht="25.5">
      <c r="A47" s="39">
        <v>44938</v>
      </c>
      <c r="B47" s="32" t="s">
        <v>141</v>
      </c>
      <c r="C47" s="32" t="s">
        <v>142</v>
      </c>
      <c r="D47" s="32" t="s">
        <v>127</v>
      </c>
      <c r="E47" s="32">
        <v>441</v>
      </c>
      <c r="F47" s="32" t="s">
        <v>263</v>
      </c>
      <c r="G47" s="39">
        <v>44908</v>
      </c>
      <c r="H47" s="32" t="s">
        <v>147</v>
      </c>
      <c r="I47" s="32" t="s">
        <v>134</v>
      </c>
      <c r="J47" s="32">
        <v>10037</v>
      </c>
      <c r="K47" s="32" t="s">
        <v>181</v>
      </c>
      <c r="L47" s="32" t="s">
        <v>185</v>
      </c>
      <c r="M47" s="32">
        <v>31.78</v>
      </c>
      <c r="N47" s="32"/>
      <c r="O47" s="32" t="s">
        <v>130</v>
      </c>
      <c r="P47" s="32" t="s">
        <v>257</v>
      </c>
      <c r="Q47" s="32">
        <v>1</v>
      </c>
      <c r="R47" s="32" t="s">
        <v>255</v>
      </c>
      <c r="S47" s="32" t="s">
        <v>300</v>
      </c>
      <c r="T47" s="32" t="s">
        <v>299</v>
      </c>
      <c r="U47" s="32"/>
      <c r="V47" s="32" t="s">
        <v>301</v>
      </c>
      <c r="W47" s="39">
        <v>44950</v>
      </c>
      <c r="X47" s="32">
        <v>1</v>
      </c>
      <c r="Y47" s="32" t="s">
        <v>302</v>
      </c>
      <c r="Z47" s="32" t="s">
        <v>410</v>
      </c>
      <c r="AA47" s="32" t="s">
        <v>411</v>
      </c>
      <c r="AB47" s="32" t="s">
        <v>442</v>
      </c>
      <c r="AC47" s="32" t="s">
        <v>381</v>
      </c>
      <c r="AD47" s="39"/>
      <c r="AE47" s="32">
        <v>4.0599999999999996</v>
      </c>
      <c r="AF47" s="32">
        <v>4.18</v>
      </c>
      <c r="AG47" s="40"/>
      <c r="AH47" s="32"/>
      <c r="AI47" s="32"/>
      <c r="AJ47" s="32"/>
      <c r="AK47" s="32"/>
      <c r="AL47" s="32" t="s">
        <v>443</v>
      </c>
    </row>
    <row r="48" spans="1:38" ht="25.5">
      <c r="A48" s="39">
        <v>44938</v>
      </c>
      <c r="B48" s="32" t="s">
        <v>141</v>
      </c>
      <c r="C48" s="32" t="s">
        <v>142</v>
      </c>
      <c r="D48" s="32" t="s">
        <v>127</v>
      </c>
      <c r="E48" s="32">
        <v>4</v>
      </c>
      <c r="F48" s="32" t="s">
        <v>264</v>
      </c>
      <c r="G48" s="39">
        <v>44908</v>
      </c>
      <c r="H48" s="32" t="s">
        <v>147</v>
      </c>
      <c r="I48" s="32" t="s">
        <v>134</v>
      </c>
      <c r="J48" s="32">
        <v>10037</v>
      </c>
      <c r="K48" s="32" t="s">
        <v>181</v>
      </c>
      <c r="L48" s="32" t="s">
        <v>170</v>
      </c>
      <c r="M48" s="32">
        <v>27.6</v>
      </c>
      <c r="N48" s="32"/>
      <c r="O48" s="32" t="s">
        <v>130</v>
      </c>
      <c r="P48" s="32" t="s">
        <v>195</v>
      </c>
      <c r="Q48" s="32">
        <v>1</v>
      </c>
      <c r="R48" s="32" t="s">
        <v>255</v>
      </c>
      <c r="S48" s="32" t="s">
        <v>300</v>
      </c>
      <c r="T48" s="32" t="s">
        <v>299</v>
      </c>
      <c r="U48" s="32"/>
      <c r="V48" s="32" t="s">
        <v>301</v>
      </c>
      <c r="W48" s="39">
        <v>44950</v>
      </c>
      <c r="X48" s="32">
        <v>1</v>
      </c>
      <c r="Y48" s="32" t="s">
        <v>302</v>
      </c>
      <c r="Z48" s="32" t="s">
        <v>410</v>
      </c>
      <c r="AA48" s="32" t="s">
        <v>411</v>
      </c>
      <c r="AB48" s="32" t="s">
        <v>442</v>
      </c>
      <c r="AC48" s="32" t="s">
        <v>381</v>
      </c>
      <c r="AD48" s="39"/>
      <c r="AE48" s="32">
        <v>4.0599999999999996</v>
      </c>
      <c r="AF48" s="32">
        <v>4.18</v>
      </c>
      <c r="AG48" s="40"/>
      <c r="AH48" s="32"/>
      <c r="AI48" s="32"/>
      <c r="AJ48" s="32"/>
      <c r="AK48" s="32"/>
      <c r="AL48" s="32" t="s">
        <v>443</v>
      </c>
    </row>
    <row r="49" spans="1:38" ht="89.25">
      <c r="A49" s="39">
        <v>44939</v>
      </c>
      <c r="B49" s="32" t="s">
        <v>141</v>
      </c>
      <c r="C49" s="32" t="s">
        <v>142</v>
      </c>
      <c r="D49" s="32" t="s">
        <v>127</v>
      </c>
      <c r="E49" s="32">
        <v>349</v>
      </c>
      <c r="F49" s="32" t="s">
        <v>265</v>
      </c>
      <c r="G49" s="39">
        <v>44909</v>
      </c>
      <c r="H49" s="32" t="s">
        <v>128</v>
      </c>
      <c r="I49" s="32" t="s">
        <v>134</v>
      </c>
      <c r="J49" s="32">
        <v>10037</v>
      </c>
      <c r="K49" s="32" t="s">
        <v>181</v>
      </c>
      <c r="L49" s="32" t="s">
        <v>266</v>
      </c>
      <c r="M49" s="32">
        <v>1219.51</v>
      </c>
      <c r="N49" s="32"/>
      <c r="O49" s="32" t="s">
        <v>130</v>
      </c>
      <c r="P49" s="32">
        <v>20</v>
      </c>
      <c r="Q49" s="32" t="s">
        <v>138</v>
      </c>
      <c r="R49" s="32" t="s">
        <v>133</v>
      </c>
      <c r="S49" s="32" t="s">
        <v>300</v>
      </c>
      <c r="T49" s="32" t="s">
        <v>299</v>
      </c>
      <c r="U49" s="32"/>
      <c r="V49" s="32" t="s">
        <v>301</v>
      </c>
      <c r="W49" s="39">
        <v>44950</v>
      </c>
      <c r="X49" s="32">
        <v>10</v>
      </c>
      <c r="Y49" s="32" t="s">
        <v>302</v>
      </c>
      <c r="Z49" s="32" t="s">
        <v>408</v>
      </c>
      <c r="AA49" s="32" t="s">
        <v>75</v>
      </c>
      <c r="AB49" s="32" t="s">
        <v>23</v>
      </c>
      <c r="AC49" s="32" t="s">
        <v>381</v>
      </c>
      <c r="AD49" s="39">
        <v>44950</v>
      </c>
      <c r="AE49" s="32">
        <v>3.44</v>
      </c>
      <c r="AF49" s="32">
        <v>4.05</v>
      </c>
      <c r="AG49" s="40" t="s">
        <v>385</v>
      </c>
      <c r="AH49" s="32"/>
      <c r="AI49" s="32"/>
      <c r="AJ49" s="32"/>
      <c r="AK49" s="32"/>
      <c r="AL49" s="32" t="s">
        <v>444</v>
      </c>
    </row>
    <row r="50" spans="1:38" ht="165.75">
      <c r="A50" s="39">
        <v>44939</v>
      </c>
      <c r="B50" s="32" t="s">
        <v>141</v>
      </c>
      <c r="C50" s="32" t="s">
        <v>142</v>
      </c>
      <c r="D50" s="32" t="s">
        <v>127</v>
      </c>
      <c r="E50" s="32">
        <v>2374</v>
      </c>
      <c r="F50" s="32" t="s">
        <v>267</v>
      </c>
      <c r="G50" s="39">
        <v>44909</v>
      </c>
      <c r="H50" s="32" t="s">
        <v>128</v>
      </c>
      <c r="I50" s="32" t="s">
        <v>129</v>
      </c>
      <c r="J50" s="32">
        <v>10029</v>
      </c>
      <c r="K50" s="32" t="s">
        <v>209</v>
      </c>
      <c r="L50" s="32" t="s">
        <v>240</v>
      </c>
      <c r="M50" s="32">
        <v>465.73</v>
      </c>
      <c r="N50" s="32"/>
      <c r="O50" s="32" t="s">
        <v>130</v>
      </c>
      <c r="P50" s="32">
        <v>1004</v>
      </c>
      <c r="Q50" s="32" t="s">
        <v>138</v>
      </c>
      <c r="R50" s="32" t="s">
        <v>133</v>
      </c>
      <c r="S50" s="32" t="s">
        <v>300</v>
      </c>
      <c r="T50" s="32" t="s">
        <v>299</v>
      </c>
      <c r="U50" s="32"/>
      <c r="V50" s="32" t="s">
        <v>301</v>
      </c>
      <c r="W50" s="39">
        <v>44950</v>
      </c>
      <c r="X50" s="32">
        <v>4</v>
      </c>
      <c r="Y50" s="32" t="s">
        <v>302</v>
      </c>
      <c r="Z50" s="32" t="s">
        <v>436</v>
      </c>
      <c r="AA50" s="32" t="s">
        <v>422</v>
      </c>
      <c r="AB50" s="32" t="s">
        <v>20</v>
      </c>
      <c r="AC50" s="32" t="s">
        <v>382</v>
      </c>
      <c r="AD50" s="39">
        <v>44950</v>
      </c>
      <c r="AE50" s="32">
        <v>9.58</v>
      </c>
      <c r="AF50" s="32">
        <v>12.26</v>
      </c>
      <c r="AG50" s="40" t="s">
        <v>385</v>
      </c>
      <c r="AH50" s="32" t="s">
        <v>455</v>
      </c>
      <c r="AI50" s="32" t="s">
        <v>455</v>
      </c>
      <c r="AJ50" s="32" t="s">
        <v>455</v>
      </c>
      <c r="AK50" s="32" t="s">
        <v>455</v>
      </c>
      <c r="AL50" s="32" t="s">
        <v>443</v>
      </c>
    </row>
    <row r="51" spans="1:38" ht="178.5">
      <c r="A51" s="39">
        <v>44939</v>
      </c>
      <c r="B51" s="32" t="s">
        <v>141</v>
      </c>
      <c r="C51" s="32" t="s">
        <v>142</v>
      </c>
      <c r="D51" s="32" t="s">
        <v>127</v>
      </c>
      <c r="E51" s="32">
        <v>4757</v>
      </c>
      <c r="F51" s="32" t="s">
        <v>269</v>
      </c>
      <c r="G51" s="39">
        <v>44909</v>
      </c>
      <c r="H51" s="32" t="s">
        <v>128</v>
      </c>
      <c r="I51" s="32" t="s">
        <v>129</v>
      </c>
      <c r="J51" s="32">
        <v>10148</v>
      </c>
      <c r="K51" s="32" t="s">
        <v>150</v>
      </c>
      <c r="L51" s="32" t="s">
        <v>235</v>
      </c>
      <c r="M51" s="32">
        <v>315.91000000000003</v>
      </c>
      <c r="N51" s="32"/>
      <c r="O51" s="32" t="s">
        <v>130</v>
      </c>
      <c r="P51" s="32">
        <v>1004</v>
      </c>
      <c r="Q51" s="32" t="s">
        <v>138</v>
      </c>
      <c r="R51" s="32" t="s">
        <v>133</v>
      </c>
      <c r="S51" s="32" t="s">
        <v>300</v>
      </c>
      <c r="T51" s="32" t="s">
        <v>299</v>
      </c>
      <c r="U51" s="32"/>
      <c r="V51" s="32" t="s">
        <v>301</v>
      </c>
      <c r="W51" s="39">
        <v>44950</v>
      </c>
      <c r="X51" s="32">
        <v>2</v>
      </c>
      <c r="Y51" s="32" t="s">
        <v>302</v>
      </c>
      <c r="Z51" s="32" t="s">
        <v>437</v>
      </c>
      <c r="AA51" s="32" t="s">
        <v>73</v>
      </c>
      <c r="AB51" s="32" t="s">
        <v>23</v>
      </c>
      <c r="AC51" s="32" t="s">
        <v>382</v>
      </c>
      <c r="AD51" s="39">
        <v>44950</v>
      </c>
      <c r="AE51" s="32">
        <v>9.58</v>
      </c>
      <c r="AF51" s="32">
        <v>12.17</v>
      </c>
      <c r="AG51" s="40" t="s">
        <v>385</v>
      </c>
      <c r="AH51" s="32"/>
      <c r="AI51" s="32"/>
      <c r="AJ51" s="32"/>
      <c r="AK51" s="32"/>
      <c r="AL51" s="32" t="s">
        <v>444</v>
      </c>
    </row>
    <row r="52" spans="1:38" ht="165.75">
      <c r="A52" s="39">
        <v>44939</v>
      </c>
      <c r="B52" s="32" t="s">
        <v>141</v>
      </c>
      <c r="C52" s="32" t="s">
        <v>142</v>
      </c>
      <c r="D52" s="32" t="s">
        <v>127</v>
      </c>
      <c r="E52" s="32">
        <v>4710</v>
      </c>
      <c r="F52" s="32" t="s">
        <v>270</v>
      </c>
      <c r="G52" s="39">
        <v>44909</v>
      </c>
      <c r="H52" s="32" t="s">
        <v>128</v>
      </c>
      <c r="I52" s="32" t="s">
        <v>129</v>
      </c>
      <c r="J52" s="32">
        <v>10148</v>
      </c>
      <c r="K52" s="32" t="s">
        <v>150</v>
      </c>
      <c r="L52" s="32" t="s">
        <v>271</v>
      </c>
      <c r="M52" s="32">
        <v>315.91000000000003</v>
      </c>
      <c r="N52" s="32"/>
      <c r="O52" s="32" t="s">
        <v>130</v>
      </c>
      <c r="P52" s="32">
        <v>1004</v>
      </c>
      <c r="Q52" s="32" t="s">
        <v>138</v>
      </c>
      <c r="R52" s="32" t="s">
        <v>133</v>
      </c>
      <c r="S52" s="32" t="s">
        <v>300</v>
      </c>
      <c r="T52" s="32" t="s">
        <v>299</v>
      </c>
      <c r="U52" s="32"/>
      <c r="V52" s="32" t="s">
        <v>301</v>
      </c>
      <c r="W52" s="39">
        <v>44950</v>
      </c>
      <c r="X52" s="32">
        <v>2</v>
      </c>
      <c r="Y52" s="32" t="s">
        <v>302</v>
      </c>
      <c r="Z52" s="32" t="s">
        <v>454</v>
      </c>
      <c r="AA52" s="32" t="s">
        <v>450</v>
      </c>
      <c r="AB52" s="32" t="s">
        <v>20</v>
      </c>
      <c r="AC52" s="32" t="s">
        <v>382</v>
      </c>
      <c r="AD52" s="39">
        <v>44950</v>
      </c>
      <c r="AE52" s="32">
        <v>9.58</v>
      </c>
      <c r="AF52" s="32">
        <v>12.17</v>
      </c>
      <c r="AG52" s="40" t="s">
        <v>385</v>
      </c>
      <c r="AH52" s="32" t="s">
        <v>455</v>
      </c>
      <c r="AI52" s="32" t="s">
        <v>455</v>
      </c>
      <c r="AJ52" s="32" t="s">
        <v>455</v>
      </c>
      <c r="AK52" s="32" t="s">
        <v>455</v>
      </c>
      <c r="AL52" s="32" t="s">
        <v>443</v>
      </c>
    </row>
    <row r="53" spans="1:38" ht="89.25">
      <c r="A53" s="39">
        <v>44939</v>
      </c>
      <c r="B53" s="32" t="s">
        <v>141</v>
      </c>
      <c r="C53" s="32" t="s">
        <v>142</v>
      </c>
      <c r="D53" s="32" t="s">
        <v>127</v>
      </c>
      <c r="E53" s="32">
        <v>349</v>
      </c>
      <c r="F53" s="32" t="s">
        <v>265</v>
      </c>
      <c r="G53" s="39">
        <v>44909</v>
      </c>
      <c r="H53" s="32" t="s">
        <v>128</v>
      </c>
      <c r="I53" s="32" t="s">
        <v>134</v>
      </c>
      <c r="J53" s="32">
        <v>10037</v>
      </c>
      <c r="K53" s="32" t="s">
        <v>181</v>
      </c>
      <c r="L53" s="32" t="s">
        <v>145</v>
      </c>
      <c r="M53" s="32">
        <v>219.54</v>
      </c>
      <c r="N53" s="32"/>
      <c r="O53" s="32" t="s">
        <v>130</v>
      </c>
      <c r="P53" s="32" t="s">
        <v>272</v>
      </c>
      <c r="Q53" s="32" t="s">
        <v>138</v>
      </c>
      <c r="R53" s="32" t="s">
        <v>133</v>
      </c>
      <c r="S53" s="32" t="s">
        <v>300</v>
      </c>
      <c r="T53" s="32" t="s">
        <v>299</v>
      </c>
      <c r="U53" s="32"/>
      <c r="V53" s="32" t="s">
        <v>301</v>
      </c>
      <c r="W53" s="39">
        <v>44950</v>
      </c>
      <c r="X53" s="32">
        <v>1</v>
      </c>
      <c r="Y53" s="32" t="s">
        <v>302</v>
      </c>
      <c r="Z53" s="32" t="s">
        <v>409</v>
      </c>
      <c r="AA53" s="32" t="s">
        <v>75</v>
      </c>
      <c r="AB53" s="32" t="s">
        <v>23</v>
      </c>
      <c r="AC53" s="32" t="s">
        <v>381</v>
      </c>
      <c r="AD53" s="39">
        <v>44950</v>
      </c>
      <c r="AE53" s="32">
        <v>3.44</v>
      </c>
      <c r="AF53" s="32">
        <v>4.05</v>
      </c>
      <c r="AG53" s="40" t="s">
        <v>385</v>
      </c>
      <c r="AH53" s="32"/>
      <c r="AI53" s="32"/>
      <c r="AJ53" s="32"/>
      <c r="AK53" s="32"/>
      <c r="AL53" s="32" t="s">
        <v>444</v>
      </c>
    </row>
    <row r="54" spans="1:38" ht="114.75">
      <c r="A54" s="39">
        <v>44939</v>
      </c>
      <c r="B54" s="32" t="s">
        <v>141</v>
      </c>
      <c r="C54" s="32" t="s">
        <v>142</v>
      </c>
      <c r="D54" s="32" t="s">
        <v>127</v>
      </c>
      <c r="E54" s="32">
        <v>13138</v>
      </c>
      <c r="F54" s="32" t="s">
        <v>273</v>
      </c>
      <c r="G54" s="39">
        <v>44909</v>
      </c>
      <c r="H54" s="32" t="s">
        <v>128</v>
      </c>
      <c r="I54" s="32" t="s">
        <v>129</v>
      </c>
      <c r="J54" s="32">
        <v>10148</v>
      </c>
      <c r="K54" s="32" t="s">
        <v>150</v>
      </c>
      <c r="L54" s="32" t="s">
        <v>225</v>
      </c>
      <c r="M54" s="32">
        <v>145.13</v>
      </c>
      <c r="N54" s="32"/>
      <c r="O54" s="32" t="s">
        <v>130</v>
      </c>
      <c r="P54" s="32">
        <v>747</v>
      </c>
      <c r="Q54" s="32">
        <v>3</v>
      </c>
      <c r="R54" s="32" t="s">
        <v>175</v>
      </c>
      <c r="S54" s="32" t="s">
        <v>300</v>
      </c>
      <c r="T54" s="32" t="s">
        <v>298</v>
      </c>
      <c r="U54" s="32"/>
      <c r="V54" s="32" t="s">
        <v>301</v>
      </c>
      <c r="W54" s="39">
        <v>44950</v>
      </c>
      <c r="X54" s="32">
        <v>2</v>
      </c>
      <c r="Y54" s="32" t="s">
        <v>302</v>
      </c>
      <c r="Z54" s="32" t="s">
        <v>438</v>
      </c>
      <c r="AA54" s="32" t="s">
        <v>32</v>
      </c>
      <c r="AB54" s="32" t="s">
        <v>23</v>
      </c>
      <c r="AC54" s="32" t="s">
        <v>382</v>
      </c>
      <c r="AD54" s="39">
        <v>44950</v>
      </c>
      <c r="AE54" s="32">
        <v>12.52</v>
      </c>
      <c r="AF54" s="32">
        <v>1.17</v>
      </c>
      <c r="AG54" s="40" t="s">
        <v>385</v>
      </c>
      <c r="AH54" s="32"/>
      <c r="AI54" s="32"/>
      <c r="AJ54" s="32"/>
      <c r="AK54" s="32"/>
      <c r="AL54" s="32" t="s">
        <v>444</v>
      </c>
    </row>
    <row r="55" spans="1:38" ht="25.5">
      <c r="A55" s="39">
        <v>44939</v>
      </c>
      <c r="B55" s="32" t="s">
        <v>141</v>
      </c>
      <c r="C55" s="32" t="s">
        <v>142</v>
      </c>
      <c r="D55" s="32" t="s">
        <v>127</v>
      </c>
      <c r="E55" s="32">
        <v>15719</v>
      </c>
      <c r="F55" s="32" t="s">
        <v>274</v>
      </c>
      <c r="G55" s="39">
        <v>44909</v>
      </c>
      <c r="H55" s="32" t="s">
        <v>128</v>
      </c>
      <c r="I55" s="32" t="s">
        <v>134</v>
      </c>
      <c r="J55" s="32">
        <v>10037</v>
      </c>
      <c r="K55" s="32" t="s">
        <v>181</v>
      </c>
      <c r="L55" s="32" t="s">
        <v>203</v>
      </c>
      <c r="M55" s="32">
        <v>64.62</v>
      </c>
      <c r="N55" s="32"/>
      <c r="O55" s="32" t="s">
        <v>130</v>
      </c>
      <c r="P55" s="32">
        <v>348</v>
      </c>
      <c r="Q55" s="32" t="s">
        <v>139</v>
      </c>
      <c r="R55" s="32" t="s">
        <v>140</v>
      </c>
      <c r="S55" s="32" t="s">
        <v>300</v>
      </c>
      <c r="T55" s="32" t="s">
        <v>299</v>
      </c>
      <c r="U55" s="32"/>
      <c r="V55" s="32" t="s">
        <v>301</v>
      </c>
      <c r="W55" s="39">
        <v>44950</v>
      </c>
      <c r="X55" s="32">
        <v>2</v>
      </c>
      <c r="Y55" s="32" t="s">
        <v>302</v>
      </c>
      <c r="Z55" s="32" t="s">
        <v>410</v>
      </c>
      <c r="AA55" s="32" t="s">
        <v>411</v>
      </c>
      <c r="AB55" s="32" t="s">
        <v>442</v>
      </c>
      <c r="AC55" s="32" t="s">
        <v>381</v>
      </c>
      <c r="AD55" s="39"/>
      <c r="AE55" s="32">
        <v>4.0599999999999996</v>
      </c>
      <c r="AF55" s="32">
        <v>4.18</v>
      </c>
      <c r="AG55" s="40"/>
      <c r="AH55" s="32"/>
      <c r="AI55" s="32"/>
      <c r="AJ55" s="32"/>
      <c r="AK55" s="32"/>
      <c r="AL55" s="32" t="s">
        <v>443</v>
      </c>
    </row>
    <row r="56" spans="1:38" ht="102">
      <c r="A56" s="39">
        <v>44940</v>
      </c>
      <c r="B56" s="32" t="s">
        <v>141</v>
      </c>
      <c r="C56" s="32" t="s">
        <v>142</v>
      </c>
      <c r="D56" s="32" t="s">
        <v>127</v>
      </c>
      <c r="E56" s="32">
        <v>16152</v>
      </c>
      <c r="F56" s="32" t="s">
        <v>197</v>
      </c>
      <c r="G56" s="39">
        <v>44910</v>
      </c>
      <c r="H56" s="32" t="s">
        <v>128</v>
      </c>
      <c r="I56" s="32" t="s">
        <v>129</v>
      </c>
      <c r="J56" s="32">
        <v>10148</v>
      </c>
      <c r="K56" s="32" t="s">
        <v>150</v>
      </c>
      <c r="L56" s="32" t="s">
        <v>173</v>
      </c>
      <c r="M56" s="32">
        <v>375.6</v>
      </c>
      <c r="N56" s="32"/>
      <c r="O56" s="32" t="s">
        <v>130</v>
      </c>
      <c r="P56" s="32">
        <v>348</v>
      </c>
      <c r="Q56" s="32" t="s">
        <v>139</v>
      </c>
      <c r="R56" s="32" t="s">
        <v>140</v>
      </c>
      <c r="S56" s="32" t="s">
        <v>300</v>
      </c>
      <c r="T56" s="32" t="s">
        <v>298</v>
      </c>
      <c r="U56" s="32"/>
      <c r="V56" s="32" t="s">
        <v>301</v>
      </c>
      <c r="W56" s="39">
        <v>44950</v>
      </c>
      <c r="X56" s="32">
        <v>5</v>
      </c>
      <c r="Y56" s="32" t="s">
        <v>302</v>
      </c>
      <c r="Z56" s="32" t="s">
        <v>439</v>
      </c>
      <c r="AA56" s="32" t="s">
        <v>73</v>
      </c>
      <c r="AB56" s="32" t="s">
        <v>23</v>
      </c>
      <c r="AC56" s="32" t="s">
        <v>382</v>
      </c>
      <c r="AD56" s="39">
        <v>44950</v>
      </c>
      <c r="AE56" s="32">
        <v>1.42</v>
      </c>
      <c r="AF56" s="32">
        <v>2.13</v>
      </c>
      <c r="AG56" s="40" t="s">
        <v>385</v>
      </c>
      <c r="AH56" s="32"/>
      <c r="AI56" s="32"/>
      <c r="AJ56" s="32"/>
      <c r="AK56" s="32"/>
      <c r="AL56" s="32" t="s">
        <v>444</v>
      </c>
    </row>
    <row r="57" spans="1:38" ht="153">
      <c r="A57" s="39">
        <v>44940</v>
      </c>
      <c r="B57" s="32" t="s">
        <v>141</v>
      </c>
      <c r="C57" s="32" t="s">
        <v>142</v>
      </c>
      <c r="D57" s="32" t="s">
        <v>127</v>
      </c>
      <c r="E57" s="32">
        <v>53020</v>
      </c>
      <c r="F57" s="32" t="s">
        <v>276</v>
      </c>
      <c r="G57" s="39">
        <v>44910</v>
      </c>
      <c r="H57" s="32" t="s">
        <v>147</v>
      </c>
      <c r="I57" s="32" t="s">
        <v>129</v>
      </c>
      <c r="J57" s="32">
        <v>10039</v>
      </c>
      <c r="K57" s="32" t="s">
        <v>178</v>
      </c>
      <c r="L57" s="32" t="s">
        <v>205</v>
      </c>
      <c r="M57" s="32">
        <v>73.27</v>
      </c>
      <c r="N57" s="32"/>
      <c r="O57" s="32" t="s">
        <v>130</v>
      </c>
      <c r="P57" s="32">
        <v>50</v>
      </c>
      <c r="Q57" s="32" t="s">
        <v>192</v>
      </c>
      <c r="R57" s="32" t="s">
        <v>193</v>
      </c>
      <c r="S57" s="32" t="s">
        <v>300</v>
      </c>
      <c r="T57" s="32" t="s">
        <v>299</v>
      </c>
      <c r="U57" s="32"/>
      <c r="V57" s="32" t="s">
        <v>301</v>
      </c>
      <c r="W57" s="39">
        <v>44950</v>
      </c>
      <c r="X57" s="32">
        <v>1</v>
      </c>
      <c r="Y57" s="32" t="s">
        <v>302</v>
      </c>
      <c r="Z57" s="32" t="s">
        <v>413</v>
      </c>
      <c r="AA57" s="32" t="s">
        <v>44</v>
      </c>
      <c r="AB57" s="32" t="s">
        <v>20</v>
      </c>
      <c r="AC57" s="32" t="s">
        <v>381</v>
      </c>
      <c r="AD57" s="39">
        <v>44950</v>
      </c>
      <c r="AE57" s="32">
        <v>12.22</v>
      </c>
      <c r="AF57" s="32">
        <v>12.5</v>
      </c>
      <c r="AG57" s="40" t="s">
        <v>385</v>
      </c>
      <c r="AH57" s="32" t="s">
        <v>455</v>
      </c>
      <c r="AI57" s="32" t="s">
        <v>455</v>
      </c>
      <c r="AJ57" s="32" t="s">
        <v>455</v>
      </c>
      <c r="AK57" s="32" t="s">
        <v>455</v>
      </c>
      <c r="AL57" s="32" t="s">
        <v>443</v>
      </c>
    </row>
    <row r="58" spans="1:38" ht="153">
      <c r="A58" s="39">
        <v>44941</v>
      </c>
      <c r="B58" s="32" t="s">
        <v>141</v>
      </c>
      <c r="C58" s="32" t="s">
        <v>142</v>
      </c>
      <c r="D58" s="32" t="s">
        <v>127</v>
      </c>
      <c r="E58" s="32">
        <v>87</v>
      </c>
      <c r="F58" s="32" t="s">
        <v>278</v>
      </c>
      <c r="G58" s="39">
        <v>44911</v>
      </c>
      <c r="H58" s="32" t="s">
        <v>147</v>
      </c>
      <c r="I58" s="32" t="s">
        <v>129</v>
      </c>
      <c r="J58" s="32">
        <v>10039</v>
      </c>
      <c r="K58" s="32" t="s">
        <v>178</v>
      </c>
      <c r="L58" s="32" t="s">
        <v>277</v>
      </c>
      <c r="M58" s="32">
        <v>339.3</v>
      </c>
      <c r="N58" s="32"/>
      <c r="O58" s="32" t="s">
        <v>130</v>
      </c>
      <c r="P58" s="32">
        <v>37</v>
      </c>
      <c r="Q58" s="32">
        <v>1</v>
      </c>
      <c r="R58" s="32" t="s">
        <v>184</v>
      </c>
      <c r="S58" s="32" t="s">
        <v>300</v>
      </c>
      <c r="T58" s="32" t="s">
        <v>299</v>
      </c>
      <c r="U58" s="32"/>
      <c r="V58" s="32" t="s">
        <v>301</v>
      </c>
      <c r="W58" s="39">
        <v>44950</v>
      </c>
      <c r="X58" s="32">
        <v>4</v>
      </c>
      <c r="Y58" s="32" t="s">
        <v>302</v>
      </c>
      <c r="Z58" s="32" t="s">
        <v>390</v>
      </c>
      <c r="AA58" s="32" t="s">
        <v>73</v>
      </c>
      <c r="AB58" s="32" t="s">
        <v>20</v>
      </c>
      <c r="AC58" s="32" t="s">
        <v>381</v>
      </c>
      <c r="AD58" s="39">
        <v>44950</v>
      </c>
      <c r="AE58" s="32">
        <v>10.33</v>
      </c>
      <c r="AF58" s="32">
        <v>10.56</v>
      </c>
      <c r="AG58" s="40" t="s">
        <v>385</v>
      </c>
      <c r="AH58" s="32" t="s">
        <v>455</v>
      </c>
      <c r="AI58" s="32" t="s">
        <v>455</v>
      </c>
      <c r="AJ58" s="32" t="s">
        <v>455</v>
      </c>
      <c r="AK58" s="32" t="s">
        <v>455</v>
      </c>
      <c r="AL58" s="32" t="s">
        <v>443</v>
      </c>
    </row>
    <row r="59" spans="1:38" ht="140.25">
      <c r="A59" s="39">
        <v>44941</v>
      </c>
      <c r="B59" s="32" t="s">
        <v>141</v>
      </c>
      <c r="C59" s="32" t="s">
        <v>142</v>
      </c>
      <c r="D59" s="32" t="s">
        <v>127</v>
      </c>
      <c r="E59" s="32">
        <v>6</v>
      </c>
      <c r="F59" s="32" t="s">
        <v>280</v>
      </c>
      <c r="G59" s="39">
        <v>44911</v>
      </c>
      <c r="H59" s="32" t="s">
        <v>147</v>
      </c>
      <c r="I59" s="32" t="s">
        <v>129</v>
      </c>
      <c r="J59" s="32">
        <v>10039</v>
      </c>
      <c r="K59" s="32" t="s">
        <v>178</v>
      </c>
      <c r="L59" s="32" t="s">
        <v>279</v>
      </c>
      <c r="M59" s="32">
        <v>259.38</v>
      </c>
      <c r="N59" s="32"/>
      <c r="O59" s="32" t="s">
        <v>130</v>
      </c>
      <c r="P59" s="32">
        <v>37</v>
      </c>
      <c r="Q59" s="32">
        <v>1</v>
      </c>
      <c r="R59" s="32" t="s">
        <v>184</v>
      </c>
      <c r="S59" s="32" t="s">
        <v>300</v>
      </c>
      <c r="T59" s="32" t="s">
        <v>299</v>
      </c>
      <c r="U59" s="32"/>
      <c r="V59" s="32" t="s">
        <v>301</v>
      </c>
      <c r="W59" s="39">
        <v>44950</v>
      </c>
      <c r="X59" s="32">
        <v>2</v>
      </c>
      <c r="Y59" s="32" t="s">
        <v>302</v>
      </c>
      <c r="Z59" s="32" t="s">
        <v>391</v>
      </c>
      <c r="AA59" s="32" t="s">
        <v>73</v>
      </c>
      <c r="AB59" s="32" t="s">
        <v>20</v>
      </c>
      <c r="AC59" s="32" t="s">
        <v>381</v>
      </c>
      <c r="AD59" s="39">
        <v>44950</v>
      </c>
      <c r="AE59" s="32">
        <v>9.56</v>
      </c>
      <c r="AF59" s="32">
        <v>10.14</v>
      </c>
      <c r="AG59" s="40" t="s">
        <v>385</v>
      </c>
      <c r="AH59" s="32" t="s">
        <v>455</v>
      </c>
      <c r="AI59" s="32" t="s">
        <v>455</v>
      </c>
      <c r="AJ59" s="32" t="s">
        <v>455</v>
      </c>
      <c r="AK59" s="32" t="s">
        <v>455</v>
      </c>
      <c r="AL59" s="32" t="s">
        <v>443</v>
      </c>
    </row>
    <row r="60" spans="1:38">
      <c r="A60" s="26">
        <v>44941</v>
      </c>
      <c r="B60" s="27" t="s">
        <v>141</v>
      </c>
      <c r="C60" s="27" t="s">
        <v>142</v>
      </c>
      <c r="D60" s="27" t="s">
        <v>127</v>
      </c>
      <c r="E60" s="27">
        <v>4766</v>
      </c>
      <c r="F60" s="27" t="s">
        <v>281</v>
      </c>
      <c r="G60" s="26">
        <v>44911</v>
      </c>
      <c r="H60" s="27" t="s">
        <v>128</v>
      </c>
      <c r="I60" s="27" t="s">
        <v>129</v>
      </c>
      <c r="J60" s="27">
        <v>11972</v>
      </c>
      <c r="K60" s="27" t="s">
        <v>282</v>
      </c>
      <c r="L60" s="27" t="s">
        <v>258</v>
      </c>
      <c r="M60" s="27">
        <v>181.15</v>
      </c>
      <c r="N60" s="27"/>
      <c r="O60" s="27" t="s">
        <v>130</v>
      </c>
      <c r="P60" s="27" t="s">
        <v>136</v>
      </c>
      <c r="Q60" s="27" t="s">
        <v>132</v>
      </c>
      <c r="R60" s="27" t="s">
        <v>133</v>
      </c>
      <c r="S60" s="27" t="s">
        <v>300</v>
      </c>
      <c r="T60" s="27" t="s">
        <v>299</v>
      </c>
      <c r="U60" s="27"/>
      <c r="V60" s="27" t="s">
        <v>301</v>
      </c>
      <c r="W60" s="26">
        <v>44950</v>
      </c>
      <c r="X60" s="27">
        <v>1</v>
      </c>
      <c r="Y60" s="27" t="s">
        <v>302</v>
      </c>
      <c r="Z60" s="27"/>
      <c r="AA60" s="27"/>
      <c r="AB60" s="27"/>
      <c r="AC60" s="27"/>
      <c r="AD60" s="26"/>
      <c r="AE60" s="27"/>
      <c r="AF60" s="27"/>
      <c r="AG60" s="30"/>
      <c r="AH60" s="27"/>
      <c r="AI60" s="27"/>
      <c r="AJ60" s="27"/>
      <c r="AK60" s="27"/>
      <c r="AL60" s="27" t="s">
        <v>380</v>
      </c>
    </row>
    <row r="61" spans="1:38" ht="140.25">
      <c r="A61" s="39">
        <v>44941</v>
      </c>
      <c r="B61" s="32" t="s">
        <v>141</v>
      </c>
      <c r="C61" s="32" t="s">
        <v>142</v>
      </c>
      <c r="D61" s="32" t="s">
        <v>127</v>
      </c>
      <c r="E61" s="32">
        <v>4677</v>
      </c>
      <c r="F61" s="32" t="s">
        <v>283</v>
      </c>
      <c r="G61" s="39">
        <v>44911</v>
      </c>
      <c r="H61" s="32" t="s">
        <v>128</v>
      </c>
      <c r="I61" s="32" t="s">
        <v>129</v>
      </c>
      <c r="J61" s="32">
        <v>10148</v>
      </c>
      <c r="K61" s="32" t="s">
        <v>150</v>
      </c>
      <c r="L61" s="32" t="s">
        <v>232</v>
      </c>
      <c r="M61" s="32">
        <v>181.15</v>
      </c>
      <c r="N61" s="32"/>
      <c r="O61" s="32" t="s">
        <v>130</v>
      </c>
      <c r="P61" s="32" t="s">
        <v>131</v>
      </c>
      <c r="Q61" s="32" t="s">
        <v>132</v>
      </c>
      <c r="R61" s="32" t="s">
        <v>133</v>
      </c>
      <c r="S61" s="32" t="s">
        <v>300</v>
      </c>
      <c r="T61" s="32" t="s">
        <v>299</v>
      </c>
      <c r="U61" s="32"/>
      <c r="V61" s="32" t="s">
        <v>301</v>
      </c>
      <c r="W61" s="39">
        <v>44950</v>
      </c>
      <c r="X61" s="32">
        <v>1</v>
      </c>
      <c r="Y61" s="32" t="s">
        <v>302</v>
      </c>
      <c r="Z61" s="32" t="s">
        <v>440</v>
      </c>
      <c r="AA61" s="32" t="s">
        <v>109</v>
      </c>
      <c r="AB61" s="32" t="s">
        <v>23</v>
      </c>
      <c r="AC61" s="32" t="s">
        <v>382</v>
      </c>
      <c r="AD61" s="39">
        <v>44950</v>
      </c>
      <c r="AE61" s="32">
        <v>9.58</v>
      </c>
      <c r="AF61" s="32">
        <v>12.42</v>
      </c>
      <c r="AG61" s="40" t="s">
        <v>385</v>
      </c>
      <c r="AH61" s="32"/>
      <c r="AI61" s="32"/>
      <c r="AJ61" s="32"/>
      <c r="AK61" s="32"/>
      <c r="AL61" s="32" t="s">
        <v>109</v>
      </c>
    </row>
    <row r="62" spans="1:38" ht="51">
      <c r="A62" s="39">
        <v>44941</v>
      </c>
      <c r="B62" s="32" t="s">
        <v>141</v>
      </c>
      <c r="C62" s="32" t="s">
        <v>142</v>
      </c>
      <c r="D62" s="32" t="s">
        <v>127</v>
      </c>
      <c r="E62" s="32">
        <v>13016</v>
      </c>
      <c r="F62" s="32" t="s">
        <v>284</v>
      </c>
      <c r="G62" s="39">
        <v>44911</v>
      </c>
      <c r="H62" s="32" t="s">
        <v>128</v>
      </c>
      <c r="I62" s="32" t="s">
        <v>129</v>
      </c>
      <c r="J62" s="32">
        <v>10029</v>
      </c>
      <c r="K62" s="32" t="s">
        <v>209</v>
      </c>
      <c r="L62" s="32" t="s">
        <v>233</v>
      </c>
      <c r="M62" s="32">
        <v>141.74</v>
      </c>
      <c r="N62" s="32"/>
      <c r="O62" s="32" t="s">
        <v>130</v>
      </c>
      <c r="P62" s="32">
        <v>3</v>
      </c>
      <c r="Q62" s="32">
        <v>1</v>
      </c>
      <c r="R62" s="32" t="s">
        <v>175</v>
      </c>
      <c r="S62" s="32" t="s">
        <v>300</v>
      </c>
      <c r="T62" s="32" t="s">
        <v>298</v>
      </c>
      <c r="U62" s="32"/>
      <c r="V62" s="32" t="s">
        <v>301</v>
      </c>
      <c r="W62" s="39">
        <v>44950</v>
      </c>
      <c r="X62" s="32">
        <v>1</v>
      </c>
      <c r="Y62" s="32" t="s">
        <v>302</v>
      </c>
      <c r="Z62" s="32" t="s">
        <v>441</v>
      </c>
      <c r="AA62" s="32" t="s">
        <v>44</v>
      </c>
      <c r="AB62" s="32" t="s">
        <v>20</v>
      </c>
      <c r="AC62" s="32" t="s">
        <v>382</v>
      </c>
      <c r="AD62" s="39">
        <v>44950</v>
      </c>
      <c r="AE62" s="32">
        <v>1.27</v>
      </c>
      <c r="AF62" s="32">
        <v>1.36</v>
      </c>
      <c r="AG62" s="40" t="s">
        <v>385</v>
      </c>
      <c r="AH62" s="32" t="s">
        <v>455</v>
      </c>
      <c r="AI62" s="32" t="s">
        <v>455</v>
      </c>
      <c r="AJ62" s="32" t="s">
        <v>455</v>
      </c>
      <c r="AK62" s="32" t="s">
        <v>455</v>
      </c>
      <c r="AL62" s="32" t="s">
        <v>443</v>
      </c>
    </row>
    <row r="63" spans="1:38" ht="89.25">
      <c r="A63" s="39">
        <v>44941</v>
      </c>
      <c r="B63" s="32" t="s">
        <v>141</v>
      </c>
      <c r="C63" s="32" t="s">
        <v>142</v>
      </c>
      <c r="D63" s="32" t="s">
        <v>127</v>
      </c>
      <c r="E63" s="32">
        <v>137</v>
      </c>
      <c r="F63" s="32" t="s">
        <v>285</v>
      </c>
      <c r="G63" s="39">
        <v>44911</v>
      </c>
      <c r="H63" s="32" t="s">
        <v>229</v>
      </c>
      <c r="I63" s="32" t="s">
        <v>129</v>
      </c>
      <c r="J63" s="32">
        <v>10148</v>
      </c>
      <c r="K63" s="32" t="s">
        <v>150</v>
      </c>
      <c r="L63" s="32" t="s">
        <v>258</v>
      </c>
      <c r="M63" s="32">
        <v>140.12</v>
      </c>
      <c r="N63" s="32"/>
      <c r="O63" s="32" t="s">
        <v>130</v>
      </c>
      <c r="P63" s="32" t="s">
        <v>136</v>
      </c>
      <c r="Q63" s="32" t="s">
        <v>132</v>
      </c>
      <c r="R63" s="32" t="s">
        <v>133</v>
      </c>
      <c r="S63" s="32" t="s">
        <v>300</v>
      </c>
      <c r="T63" s="32" t="s">
        <v>299</v>
      </c>
      <c r="U63" s="32"/>
      <c r="V63" s="32" t="s">
        <v>301</v>
      </c>
      <c r="W63" s="39">
        <v>44950</v>
      </c>
      <c r="X63" s="32">
        <v>1</v>
      </c>
      <c r="Y63" s="32" t="s">
        <v>302</v>
      </c>
      <c r="Z63" s="32" t="s">
        <v>384</v>
      </c>
      <c r="AA63" s="32" t="s">
        <v>73</v>
      </c>
      <c r="AB63" s="32" t="s">
        <v>23</v>
      </c>
      <c r="AC63" s="32" t="s">
        <v>383</v>
      </c>
      <c r="AD63" s="39">
        <v>44950</v>
      </c>
      <c r="AE63" s="32">
        <v>8.3000000000000007</v>
      </c>
      <c r="AF63" s="32">
        <v>8.57</v>
      </c>
      <c r="AG63" s="40" t="s">
        <v>385</v>
      </c>
      <c r="AH63" s="32"/>
      <c r="AI63" s="32"/>
      <c r="AJ63" s="32"/>
      <c r="AK63" s="32"/>
      <c r="AL63" s="32" t="s">
        <v>444</v>
      </c>
    </row>
    <row r="64" spans="1:38" ht="76.5">
      <c r="A64" s="39">
        <v>44941</v>
      </c>
      <c r="B64" s="32" t="s">
        <v>141</v>
      </c>
      <c r="C64" s="32" t="s">
        <v>142</v>
      </c>
      <c r="D64" s="32" t="s">
        <v>127</v>
      </c>
      <c r="E64" s="32">
        <v>12811</v>
      </c>
      <c r="F64" s="32" t="s">
        <v>287</v>
      </c>
      <c r="G64" s="39">
        <v>44911</v>
      </c>
      <c r="H64" s="32" t="s">
        <v>128</v>
      </c>
      <c r="I64" s="32" t="s">
        <v>129</v>
      </c>
      <c r="J64" s="32">
        <v>10148</v>
      </c>
      <c r="K64" s="32" t="s">
        <v>150</v>
      </c>
      <c r="L64" s="32" t="s">
        <v>232</v>
      </c>
      <c r="M64" s="32">
        <v>101.2</v>
      </c>
      <c r="N64" s="32"/>
      <c r="O64" s="32" t="s">
        <v>130</v>
      </c>
      <c r="P64" s="32">
        <v>759</v>
      </c>
      <c r="Q64" s="32">
        <v>3</v>
      </c>
      <c r="R64" s="32" t="s">
        <v>175</v>
      </c>
      <c r="S64" s="32" t="s">
        <v>300</v>
      </c>
      <c r="T64" s="32" t="s">
        <v>298</v>
      </c>
      <c r="U64" s="32"/>
      <c r="V64" s="32" t="s">
        <v>301</v>
      </c>
      <c r="W64" s="39">
        <v>44950</v>
      </c>
      <c r="X64" s="32">
        <v>1</v>
      </c>
      <c r="Y64" s="32" t="s">
        <v>302</v>
      </c>
      <c r="Z64" s="32" t="s">
        <v>386</v>
      </c>
      <c r="AA64" s="32" t="s">
        <v>44</v>
      </c>
      <c r="AB64" s="32" t="s">
        <v>20</v>
      </c>
      <c r="AC64" s="32" t="s">
        <v>383</v>
      </c>
      <c r="AD64" s="39">
        <v>44950</v>
      </c>
      <c r="AE64" s="32">
        <v>9</v>
      </c>
      <c r="AF64" s="32">
        <v>9.16</v>
      </c>
      <c r="AG64" s="40" t="s">
        <v>385</v>
      </c>
      <c r="AH64" s="32" t="s">
        <v>455</v>
      </c>
      <c r="AI64" s="32" t="s">
        <v>455</v>
      </c>
      <c r="AJ64" s="32" t="s">
        <v>455</v>
      </c>
      <c r="AK64" s="32" t="s">
        <v>455</v>
      </c>
      <c r="AL64" s="32" t="s">
        <v>443</v>
      </c>
    </row>
    <row r="65" spans="1:38" ht="204">
      <c r="A65" s="39">
        <v>44944</v>
      </c>
      <c r="B65" s="32" t="s">
        <v>141</v>
      </c>
      <c r="C65" s="32" t="s">
        <v>142</v>
      </c>
      <c r="D65" s="32" t="s">
        <v>127</v>
      </c>
      <c r="E65" s="32">
        <v>6</v>
      </c>
      <c r="F65" s="32" t="s">
        <v>280</v>
      </c>
      <c r="G65" s="39">
        <v>44914</v>
      </c>
      <c r="H65" s="32" t="s">
        <v>147</v>
      </c>
      <c r="I65" s="32" t="s">
        <v>129</v>
      </c>
      <c r="J65" s="32">
        <v>10039</v>
      </c>
      <c r="K65" s="32" t="s">
        <v>178</v>
      </c>
      <c r="L65" s="32" t="s">
        <v>288</v>
      </c>
      <c r="M65" s="32">
        <v>766.14</v>
      </c>
      <c r="N65" s="32"/>
      <c r="O65" s="32" t="s">
        <v>130</v>
      </c>
      <c r="P65" s="32">
        <v>38</v>
      </c>
      <c r="Q65" s="32">
        <v>1</v>
      </c>
      <c r="R65" s="32" t="s">
        <v>184</v>
      </c>
      <c r="S65" s="32" t="s">
        <v>300</v>
      </c>
      <c r="T65" s="32" t="s">
        <v>299</v>
      </c>
      <c r="U65" s="32"/>
      <c r="V65" s="32" t="s">
        <v>301</v>
      </c>
      <c r="W65" s="39">
        <v>44950</v>
      </c>
      <c r="X65" s="32">
        <v>7</v>
      </c>
      <c r="Y65" s="32" t="s">
        <v>302</v>
      </c>
      <c r="Z65" s="32" t="s">
        <v>392</v>
      </c>
      <c r="AA65" s="32" t="s">
        <v>73</v>
      </c>
      <c r="AB65" s="32" t="s">
        <v>20</v>
      </c>
      <c r="AC65" s="32" t="s">
        <v>381</v>
      </c>
      <c r="AD65" s="39">
        <v>44950</v>
      </c>
      <c r="AE65" s="32">
        <v>10.16</v>
      </c>
      <c r="AF65" s="32">
        <v>10.32</v>
      </c>
      <c r="AG65" s="40" t="s">
        <v>385</v>
      </c>
      <c r="AH65" s="32" t="s">
        <v>455</v>
      </c>
      <c r="AI65" s="32" t="s">
        <v>455</v>
      </c>
      <c r="AJ65" s="32" t="s">
        <v>455</v>
      </c>
      <c r="AK65" s="32" t="s">
        <v>455</v>
      </c>
      <c r="AL65" s="32" t="s">
        <v>443</v>
      </c>
    </row>
    <row r="66" spans="1:38" ht="102">
      <c r="A66" s="39">
        <v>44944</v>
      </c>
      <c r="B66" s="32" t="s">
        <v>141</v>
      </c>
      <c r="C66" s="32" t="s">
        <v>142</v>
      </c>
      <c r="D66" s="32" t="s">
        <v>127</v>
      </c>
      <c r="E66" s="32">
        <v>54</v>
      </c>
      <c r="F66" s="32" t="s">
        <v>289</v>
      </c>
      <c r="G66" s="39">
        <v>44914</v>
      </c>
      <c r="H66" s="32" t="s">
        <v>147</v>
      </c>
      <c r="I66" s="32" t="s">
        <v>129</v>
      </c>
      <c r="J66" s="32">
        <v>10039</v>
      </c>
      <c r="K66" s="32" t="s">
        <v>178</v>
      </c>
      <c r="L66" s="32" t="s">
        <v>236</v>
      </c>
      <c r="M66" s="32">
        <v>529.65</v>
      </c>
      <c r="N66" s="32"/>
      <c r="O66" s="32" t="s">
        <v>130</v>
      </c>
      <c r="P66" s="32">
        <v>14</v>
      </c>
      <c r="Q66" s="32">
        <v>1</v>
      </c>
      <c r="R66" s="32" t="s">
        <v>184</v>
      </c>
      <c r="S66" s="32" t="s">
        <v>300</v>
      </c>
      <c r="T66" s="32" t="s">
        <v>299</v>
      </c>
      <c r="U66" s="32"/>
      <c r="V66" s="32" t="s">
        <v>301</v>
      </c>
      <c r="W66" s="39">
        <v>44950</v>
      </c>
      <c r="X66" s="32">
        <v>3</v>
      </c>
      <c r="Y66" s="32" t="s">
        <v>302</v>
      </c>
      <c r="Z66" s="32" t="s">
        <v>393</v>
      </c>
      <c r="AA66" s="32" t="s">
        <v>32</v>
      </c>
      <c r="AB66" s="32" t="s">
        <v>23</v>
      </c>
      <c r="AC66" s="32" t="s">
        <v>381</v>
      </c>
      <c r="AD66" s="39">
        <v>44950</v>
      </c>
      <c r="AE66" s="32">
        <v>10.33</v>
      </c>
      <c r="AF66" s="32">
        <v>10.56</v>
      </c>
      <c r="AG66" s="40" t="s">
        <v>385</v>
      </c>
      <c r="AH66" s="32"/>
      <c r="AI66" s="32"/>
      <c r="AJ66" s="32"/>
      <c r="AK66" s="32"/>
      <c r="AL66" s="32" t="s">
        <v>444</v>
      </c>
    </row>
    <row r="67" spans="1:38" ht="102">
      <c r="A67" s="39">
        <v>44944</v>
      </c>
      <c r="B67" s="32" t="s">
        <v>141</v>
      </c>
      <c r="C67" s="32" t="s">
        <v>142</v>
      </c>
      <c r="D67" s="32" t="s">
        <v>127</v>
      </c>
      <c r="E67" s="32">
        <v>1099</v>
      </c>
      <c r="F67" s="32" t="s">
        <v>290</v>
      </c>
      <c r="G67" s="39">
        <v>44914</v>
      </c>
      <c r="H67" s="32" t="s">
        <v>128</v>
      </c>
      <c r="I67" s="32" t="s">
        <v>129</v>
      </c>
      <c r="J67" s="32">
        <v>10041</v>
      </c>
      <c r="K67" s="32" t="s">
        <v>209</v>
      </c>
      <c r="L67" s="32" t="s">
        <v>286</v>
      </c>
      <c r="M67" s="32">
        <v>271.51</v>
      </c>
      <c r="N67" s="32"/>
      <c r="O67" s="32" t="s">
        <v>130</v>
      </c>
      <c r="P67" s="32" t="s">
        <v>164</v>
      </c>
      <c r="Q67" s="32" t="s">
        <v>179</v>
      </c>
      <c r="R67" s="32" t="s">
        <v>166</v>
      </c>
      <c r="S67" s="32" t="s">
        <v>300</v>
      </c>
      <c r="T67" s="32" t="s">
        <v>299</v>
      </c>
      <c r="U67" s="32"/>
      <c r="V67" s="32" t="s">
        <v>301</v>
      </c>
      <c r="W67" s="39">
        <v>44950</v>
      </c>
      <c r="X67" s="32">
        <v>1</v>
      </c>
      <c r="Y67" s="32" t="s">
        <v>302</v>
      </c>
      <c r="Z67" s="32" t="s">
        <v>387</v>
      </c>
      <c r="AA67" s="32" t="s">
        <v>58</v>
      </c>
      <c r="AB67" s="32" t="s">
        <v>23</v>
      </c>
      <c r="AC67" s="32" t="s">
        <v>383</v>
      </c>
      <c r="AD67" s="39">
        <v>44950</v>
      </c>
      <c r="AE67" s="32">
        <v>9.17</v>
      </c>
      <c r="AF67" s="32">
        <v>9.24</v>
      </c>
      <c r="AG67" s="40" t="s">
        <v>385</v>
      </c>
      <c r="AH67" s="32"/>
      <c r="AI67" s="32"/>
      <c r="AJ67" s="32"/>
      <c r="AK67" s="32"/>
      <c r="AL67" s="32" t="s">
        <v>444</v>
      </c>
    </row>
    <row r="68" spans="1:38">
      <c r="A68" s="26">
        <v>44944</v>
      </c>
      <c r="B68" s="27" t="s">
        <v>141</v>
      </c>
      <c r="C68" s="27" t="s">
        <v>142</v>
      </c>
      <c r="D68" s="27" t="s">
        <v>127</v>
      </c>
      <c r="E68" s="27">
        <v>3191</v>
      </c>
      <c r="F68" s="27" t="s">
        <v>291</v>
      </c>
      <c r="G68" s="26">
        <v>44914</v>
      </c>
      <c r="H68" s="27" t="s">
        <v>147</v>
      </c>
      <c r="I68" s="27" t="s">
        <v>129</v>
      </c>
      <c r="J68" s="27">
        <v>10039</v>
      </c>
      <c r="K68" s="27" t="s">
        <v>178</v>
      </c>
      <c r="L68" s="27" t="s">
        <v>258</v>
      </c>
      <c r="M68" s="27">
        <v>174.38</v>
      </c>
      <c r="N68" s="27"/>
      <c r="O68" s="27" t="s">
        <v>130</v>
      </c>
      <c r="P68" s="27" t="s">
        <v>136</v>
      </c>
      <c r="Q68" s="27">
        <v>1</v>
      </c>
      <c r="R68" s="27" t="s">
        <v>190</v>
      </c>
      <c r="S68" s="27" t="s">
        <v>300</v>
      </c>
      <c r="T68" s="27" t="s">
        <v>299</v>
      </c>
      <c r="U68" s="27"/>
      <c r="V68" s="27" t="s">
        <v>301</v>
      </c>
      <c r="W68" s="26">
        <v>44950</v>
      </c>
      <c r="X68" s="27">
        <v>1</v>
      </c>
      <c r="Y68" s="27" t="s">
        <v>302</v>
      </c>
      <c r="Z68" s="27"/>
      <c r="AA68" s="27"/>
      <c r="AB68" s="27"/>
      <c r="AC68" s="27"/>
      <c r="AD68" s="26"/>
      <c r="AE68" s="27"/>
      <c r="AF68" s="27"/>
      <c r="AG68" s="30"/>
      <c r="AH68" s="27"/>
      <c r="AI68" s="27"/>
      <c r="AJ68" s="27"/>
      <c r="AK68" s="27"/>
      <c r="AL68" s="27" t="s">
        <v>380</v>
      </c>
    </row>
    <row r="69" spans="1:38" ht="102">
      <c r="A69" s="39">
        <v>44944</v>
      </c>
      <c r="B69" s="32" t="s">
        <v>141</v>
      </c>
      <c r="C69" s="32" t="s">
        <v>142</v>
      </c>
      <c r="D69" s="32" t="s">
        <v>127</v>
      </c>
      <c r="E69" s="32">
        <v>13046</v>
      </c>
      <c r="F69" s="32" t="s">
        <v>292</v>
      </c>
      <c r="G69" s="39">
        <v>44914</v>
      </c>
      <c r="H69" s="32" t="s">
        <v>128</v>
      </c>
      <c r="I69" s="32" t="s">
        <v>129</v>
      </c>
      <c r="J69" s="32">
        <v>10148</v>
      </c>
      <c r="K69" s="32" t="s">
        <v>150</v>
      </c>
      <c r="L69" s="32" t="s">
        <v>154</v>
      </c>
      <c r="M69" s="32">
        <v>174.18</v>
      </c>
      <c r="N69" s="32"/>
      <c r="O69" s="32" t="s">
        <v>130</v>
      </c>
      <c r="P69" s="32">
        <v>57</v>
      </c>
      <c r="Q69" s="32">
        <v>1</v>
      </c>
      <c r="R69" s="32" t="s">
        <v>175</v>
      </c>
      <c r="S69" s="32" t="s">
        <v>300</v>
      </c>
      <c r="T69" s="32" t="s">
        <v>298</v>
      </c>
      <c r="U69" s="32"/>
      <c r="V69" s="32" t="s">
        <v>301</v>
      </c>
      <c r="W69" s="39">
        <v>44950</v>
      </c>
      <c r="X69" s="32">
        <v>1</v>
      </c>
      <c r="Y69" s="32" t="s">
        <v>302</v>
      </c>
      <c r="Z69" s="32" t="s">
        <v>447</v>
      </c>
      <c r="AA69" s="32" t="s">
        <v>446</v>
      </c>
      <c r="AB69" s="32" t="s">
        <v>20</v>
      </c>
      <c r="AC69" s="32" t="s">
        <v>383</v>
      </c>
      <c r="AD69" s="39">
        <v>44950</v>
      </c>
      <c r="AE69" s="32">
        <v>11.15</v>
      </c>
      <c r="AF69" s="32">
        <v>11.3</v>
      </c>
      <c r="AG69" s="40" t="s">
        <v>385</v>
      </c>
      <c r="AH69" s="32" t="s">
        <v>455</v>
      </c>
      <c r="AI69" s="32" t="s">
        <v>455</v>
      </c>
      <c r="AJ69" s="32" t="s">
        <v>455</v>
      </c>
      <c r="AK69" s="32" t="s">
        <v>455</v>
      </c>
      <c r="AL69" s="32" t="s">
        <v>443</v>
      </c>
    </row>
    <row r="70" spans="1:38" ht="102">
      <c r="A70" s="39">
        <v>44944</v>
      </c>
      <c r="B70" s="32" t="s">
        <v>141</v>
      </c>
      <c r="C70" s="32" t="s">
        <v>142</v>
      </c>
      <c r="D70" s="32" t="s">
        <v>127</v>
      </c>
      <c r="E70" s="32">
        <v>13013</v>
      </c>
      <c r="F70" s="32" t="s">
        <v>268</v>
      </c>
      <c r="G70" s="39">
        <v>44914</v>
      </c>
      <c r="H70" s="32" t="s">
        <v>128</v>
      </c>
      <c r="I70" s="32" t="s">
        <v>129</v>
      </c>
      <c r="J70" s="32">
        <v>10148</v>
      </c>
      <c r="K70" s="32" t="s">
        <v>150</v>
      </c>
      <c r="L70" s="32" t="s">
        <v>187</v>
      </c>
      <c r="M70" s="32">
        <v>141.74</v>
      </c>
      <c r="N70" s="32"/>
      <c r="O70" s="32" t="s">
        <v>130</v>
      </c>
      <c r="P70" s="32">
        <v>3</v>
      </c>
      <c r="Q70" s="32">
        <v>1</v>
      </c>
      <c r="R70" s="32" t="s">
        <v>175</v>
      </c>
      <c r="S70" s="32" t="s">
        <v>300</v>
      </c>
      <c r="T70" s="32" t="s">
        <v>298</v>
      </c>
      <c r="U70" s="32"/>
      <c r="V70" s="32" t="s">
        <v>301</v>
      </c>
      <c r="W70" s="39">
        <v>44950</v>
      </c>
      <c r="X70" s="32">
        <v>1</v>
      </c>
      <c r="Y70" s="32" t="s">
        <v>302</v>
      </c>
      <c r="Z70" s="32" t="s">
        <v>448</v>
      </c>
      <c r="AA70" s="32" t="s">
        <v>446</v>
      </c>
      <c r="AB70" s="32" t="s">
        <v>20</v>
      </c>
      <c r="AC70" s="32" t="s">
        <v>383</v>
      </c>
      <c r="AD70" s="39">
        <v>44950</v>
      </c>
      <c r="AE70" s="32">
        <v>9.5</v>
      </c>
      <c r="AF70" s="32">
        <v>11.13</v>
      </c>
      <c r="AG70" s="40" t="s">
        <v>385</v>
      </c>
      <c r="AH70" s="32" t="s">
        <v>455</v>
      </c>
      <c r="AI70" s="32" t="s">
        <v>455</v>
      </c>
      <c r="AJ70" s="32" t="s">
        <v>455</v>
      </c>
      <c r="AK70" s="32" t="s">
        <v>455</v>
      </c>
      <c r="AL70" s="32" t="s">
        <v>443</v>
      </c>
    </row>
    <row r="71" spans="1:38" ht="229.5">
      <c r="A71" s="39">
        <v>44944</v>
      </c>
      <c r="B71" s="32" t="s">
        <v>141</v>
      </c>
      <c r="C71" s="32" t="s">
        <v>142</v>
      </c>
      <c r="D71" s="32" t="s">
        <v>127</v>
      </c>
      <c r="E71" s="32">
        <v>13149</v>
      </c>
      <c r="F71" s="32" t="s">
        <v>293</v>
      </c>
      <c r="G71" s="39">
        <v>44914</v>
      </c>
      <c r="H71" s="32" t="s">
        <v>128</v>
      </c>
      <c r="I71" s="32" t="s">
        <v>129</v>
      </c>
      <c r="J71" s="32">
        <v>10148</v>
      </c>
      <c r="K71" s="32" t="s">
        <v>150</v>
      </c>
      <c r="L71" s="32" t="s">
        <v>225</v>
      </c>
      <c r="M71" s="32">
        <v>141.51</v>
      </c>
      <c r="N71" s="32"/>
      <c r="O71" s="32" t="s">
        <v>130</v>
      </c>
      <c r="P71" s="32">
        <v>3</v>
      </c>
      <c r="Q71" s="32">
        <v>1</v>
      </c>
      <c r="R71" s="32" t="s">
        <v>175</v>
      </c>
      <c r="S71" s="32" t="s">
        <v>300</v>
      </c>
      <c r="T71" s="32" t="s">
        <v>298</v>
      </c>
      <c r="U71" s="32"/>
      <c r="V71" s="32" t="s">
        <v>301</v>
      </c>
      <c r="W71" s="39">
        <v>44950</v>
      </c>
      <c r="X71" s="32">
        <v>1</v>
      </c>
      <c r="Y71" s="32" t="s">
        <v>302</v>
      </c>
      <c r="Z71" s="32" t="s">
        <v>451</v>
      </c>
      <c r="AA71" s="32" t="s">
        <v>450</v>
      </c>
      <c r="AB71" s="32" t="s">
        <v>20</v>
      </c>
      <c r="AC71" s="32" t="s">
        <v>383</v>
      </c>
      <c r="AD71" s="39">
        <v>44950</v>
      </c>
      <c r="AE71" s="32">
        <v>9.5</v>
      </c>
      <c r="AF71" s="32">
        <v>11.13</v>
      </c>
      <c r="AG71" s="40" t="s">
        <v>385</v>
      </c>
      <c r="AH71" s="32" t="s">
        <v>455</v>
      </c>
      <c r="AI71" s="32" t="s">
        <v>455</v>
      </c>
      <c r="AJ71" s="32" t="s">
        <v>455</v>
      </c>
      <c r="AK71" s="32" t="s">
        <v>455</v>
      </c>
      <c r="AL71" s="32" t="s">
        <v>443</v>
      </c>
    </row>
    <row r="72" spans="1:38" ht="89.25">
      <c r="A72" s="39">
        <v>44944</v>
      </c>
      <c r="B72" s="32" t="s">
        <v>141</v>
      </c>
      <c r="C72" s="32" t="s">
        <v>142</v>
      </c>
      <c r="D72" s="32" t="s">
        <v>127</v>
      </c>
      <c r="E72" s="32">
        <v>12976</v>
      </c>
      <c r="F72" s="32" t="s">
        <v>294</v>
      </c>
      <c r="G72" s="39">
        <v>44914</v>
      </c>
      <c r="H72" s="32" t="s">
        <v>128</v>
      </c>
      <c r="I72" s="32" t="s">
        <v>129</v>
      </c>
      <c r="J72" s="32">
        <v>10148</v>
      </c>
      <c r="K72" s="32" t="s">
        <v>150</v>
      </c>
      <c r="L72" s="32" t="s">
        <v>169</v>
      </c>
      <c r="M72" s="32">
        <v>58.44</v>
      </c>
      <c r="N72" s="32"/>
      <c r="O72" s="32" t="s">
        <v>130</v>
      </c>
      <c r="P72" s="32" t="s">
        <v>275</v>
      </c>
      <c r="Q72" s="32">
        <v>1</v>
      </c>
      <c r="R72" s="32" t="s">
        <v>175</v>
      </c>
      <c r="S72" s="32" t="s">
        <v>300</v>
      </c>
      <c r="T72" s="32" t="s">
        <v>298</v>
      </c>
      <c r="U72" s="32"/>
      <c r="V72" s="32" t="s">
        <v>301</v>
      </c>
      <c r="W72" s="39">
        <v>44950</v>
      </c>
      <c r="X72" s="32">
        <v>1</v>
      </c>
      <c r="Y72" s="32" t="s">
        <v>302</v>
      </c>
      <c r="Z72" s="32" t="s">
        <v>449</v>
      </c>
      <c r="AA72" s="32" t="s">
        <v>446</v>
      </c>
      <c r="AB72" s="32" t="s">
        <v>20</v>
      </c>
      <c r="AC72" s="32" t="s">
        <v>383</v>
      </c>
      <c r="AD72" s="39">
        <v>44950</v>
      </c>
      <c r="AE72" s="32">
        <v>9.5</v>
      </c>
      <c r="AF72" s="32">
        <v>11.13</v>
      </c>
      <c r="AG72" s="40" t="s">
        <v>385</v>
      </c>
      <c r="AH72" s="32" t="s">
        <v>455</v>
      </c>
      <c r="AI72" s="32" t="s">
        <v>455</v>
      </c>
      <c r="AJ72" s="32" t="s">
        <v>455</v>
      </c>
      <c r="AK72" s="32" t="s">
        <v>455</v>
      </c>
      <c r="AL72" s="32" t="s">
        <v>443</v>
      </c>
    </row>
    <row r="73" spans="1:38">
      <c r="A73" s="26">
        <v>44944</v>
      </c>
      <c r="B73" s="27" t="s">
        <v>141</v>
      </c>
      <c r="C73" s="27" t="s">
        <v>142</v>
      </c>
      <c r="D73" s="27" t="s">
        <v>127</v>
      </c>
      <c r="E73" s="27">
        <v>12889</v>
      </c>
      <c r="F73" s="27" t="s">
        <v>295</v>
      </c>
      <c r="G73" s="26">
        <v>44914</v>
      </c>
      <c r="H73" s="27" t="s">
        <v>128</v>
      </c>
      <c r="I73" s="27" t="s">
        <v>129</v>
      </c>
      <c r="J73" s="27">
        <v>12164</v>
      </c>
      <c r="K73" s="27" t="s">
        <v>296</v>
      </c>
      <c r="L73" s="27" t="s">
        <v>297</v>
      </c>
      <c r="M73" s="27">
        <v>58.44</v>
      </c>
      <c r="N73" s="27"/>
      <c r="O73" s="27" t="s">
        <v>130</v>
      </c>
      <c r="P73" s="27" t="s">
        <v>275</v>
      </c>
      <c r="Q73" s="27">
        <v>1</v>
      </c>
      <c r="R73" s="27" t="s">
        <v>175</v>
      </c>
      <c r="S73" s="27" t="s">
        <v>300</v>
      </c>
      <c r="T73" s="27" t="s">
        <v>298</v>
      </c>
      <c r="U73" s="27"/>
      <c r="V73" s="27" t="s">
        <v>301</v>
      </c>
      <c r="W73" s="26">
        <v>44950</v>
      </c>
      <c r="X73" s="27">
        <v>1</v>
      </c>
      <c r="Y73" s="27" t="s">
        <v>302</v>
      </c>
      <c r="Z73" s="27"/>
      <c r="AA73" s="27"/>
      <c r="AB73" s="27"/>
      <c r="AC73" s="27"/>
      <c r="AD73" s="26"/>
      <c r="AE73" s="27"/>
      <c r="AF73" s="27"/>
      <c r="AG73" s="30"/>
      <c r="AH73" s="27"/>
      <c r="AI73" s="27"/>
      <c r="AJ73" s="27"/>
      <c r="AK73" s="27"/>
      <c r="AL73" s="27" t="s">
        <v>380</v>
      </c>
    </row>
    <row r="88" spans="26:26">
      <c r="Z88" s="29">
        <f>42+59</f>
        <v>101</v>
      </c>
    </row>
  </sheetData>
  <autoFilter ref="A1:AL73"/>
  <sortState ref="A2:AL704">
    <sortCondition ref="A2:A704"/>
  </sortState>
  <customSheetViews>
    <customSheetView guid="{55C2F5E6-21A3-4AD6-9113-72DDFF347437}" showGridLines="0" showAutoFilter="1" topLeftCell="U1">
      <pane ySplit="6" topLeftCell="A8" activePane="bottomLeft" state="frozen"/>
      <selection pane="bottomLeft" activeCell="AA1" sqref="AA1"/>
      <pageMargins left="0.7" right="0.7" top="0.75" bottom="0.75" header="0.3" footer="0.3"/>
      <pageSetup orientation="portrait" r:id="rId1"/>
      <autoFilter ref="A1:AL73"/>
    </customSheetView>
    <customSheetView guid="{05C8E849-306B-4E22-A723-FD460339E01F}" showGridLines="0" filter="1" showAutoFilter="1" hiddenColumns="1" topLeftCell="A353">
      <selection activeCell="A582" sqref="A582"/>
      <pageMargins left="0.7" right="0.7" top="0.75" bottom="0.75" header="0.3" footer="0.3"/>
      <pageSetup orientation="portrait" r:id="rId2"/>
      <autoFilter ref="A1:AM704">
        <filterColumn colId="37">
          <filters>
            <filter val="Calling pending"/>
          </filters>
        </filterColumn>
      </autoFilter>
    </customSheetView>
    <customSheetView guid="{24595F75-C924-4F67-A7D7-F9D7AD0D618C}" showGridLines="0" filter="1" showAutoFilter="1" topLeftCell="L1">
      <selection activeCell="S189" sqref="S189"/>
      <pageMargins left="0.7" right="0.7" top="0.75" bottom="0.75" header="0.3" footer="0.3"/>
      <pageSetup orientation="portrait" r:id="rId3"/>
      <autoFilter ref="A1:AL712">
        <filterColumn colId="10">
          <filters>
            <filter val="Scan Health Plan"/>
            <filter val="Scan HMO/Healthcare Partners"/>
          </filters>
        </filterColumn>
        <filterColumn colId="19">
          <filters>
            <filter val="CLAIM PAID"/>
          </filters>
        </filterColumn>
        <filterColumn colId="22">
          <filters>
            <dateGroupItem year="2023" month="1" day="23" dateTimeGrouping="day"/>
          </filters>
        </filterColumn>
      </autoFilter>
    </customSheetView>
    <customSheetView guid="{7E6399D4-0DFD-4565-9D47-80058B8CC9C4}" showGridLines="0" filter="1" showAutoFilter="1" hiddenColumns="1" topLeftCell="H1">
      <selection activeCell="S129" sqref="S129"/>
      <pageMargins left="0.7" right="0.7" top="0.75" bottom="0.75" header="0.3" footer="0.3"/>
      <pageSetup orientation="portrait" r:id="rId4"/>
      <autoFilter ref="A1:AL712">
        <filterColumn colId="9">
          <filters>
            <filter val="10154"/>
          </filters>
        </filterColumn>
      </autoFilter>
    </customSheetView>
    <customSheetView guid="{6F49EB04-F620-485A-A7DA-D957B3D7B3D6}" scale="115" showGridLines="0" filter="1" showAutoFilter="1" topLeftCell="A523">
      <selection activeCell="A552" sqref="A552"/>
      <pageMargins left="0.7" right="0.7" top="0.75" bottom="0.75" header="0.3" footer="0.3"/>
      <pageSetup orientation="portrait" r:id="rId5"/>
      <autoFilter ref="A1:AL854">
        <filterColumn colId="27">
          <filters blank="1"/>
        </filterColumn>
        <filterColumn colId="28">
          <filters>
            <filter val="NARESH"/>
          </filters>
        </filterColumn>
      </autoFilter>
    </customSheetView>
    <customSheetView guid="{3C138672-D327-4E0C-9282-5603F6EDCF7E}" showGridLines="0" hiddenColumns="1" topLeftCell="L1">
      <selection activeCell="U1" sqref="U1"/>
      <pageMargins left="0.7" right="0.7" top="0.75" bottom="0.75" header="0.3" footer="0.3"/>
      <pageSetup orientation="portrait" r:id="rId6"/>
    </customSheetView>
    <customSheetView guid="{9C9F0ACF-5371-4F05-9423-4FA3F7BFC6E5}" showGridLines="0" filter="1" showAutoFilter="1" topLeftCell="L565">
      <selection activeCell="M436" sqref="M436:M923"/>
      <pageMargins left="0.7" right="0.7" top="0.75" bottom="0.75" header="0.3" footer="0.3"/>
      <pageSetup orientation="portrait" r:id="rId7"/>
      <autoFilter ref="A1:AL1012">
        <filterColumn colId="17">
          <filters>
            <filter val="ramc"/>
          </filters>
        </filterColumn>
        <filterColumn colId="19">
          <filters>
            <filter val="Fax sent"/>
          </filters>
        </filterColumn>
        <filterColumn colId="21">
          <filters>
            <filter val="RUBEASH S"/>
          </filters>
        </filterColumn>
        <filterColumn colId="22">
          <filters>
            <dateGroupItem year="2023" month="1" day="19" dateTimeGrouping="day"/>
          </filters>
        </filterColumn>
      </autoFilter>
    </customSheetView>
    <customSheetView guid="{C04C4521-344F-4BE0-BF78-44F73DA9C2F3}" showGridLines="0">
      <selection activeCell="K1" sqref="K1"/>
      <pageMargins left="0.7" right="0.7" top="0.75" bottom="0.75" header="0.3" footer="0.3"/>
      <pageSetup orientation="portrait" r:id="rId8"/>
    </customSheetView>
    <customSheetView guid="{8C331FC1-279B-429A-BE9E-2F38C69FD877}" showGridLines="0" hiddenColumns="1">
      <pageMargins left="0.7" right="0.7" top="0.75" bottom="0.75" header="0.3" footer="0.3"/>
      <pageSetup orientation="portrait" r:id="rId9"/>
    </customSheetView>
    <customSheetView guid="{1647CAB7-FBF0-405D-878E-8F3168D16619}" showGridLines="0" topLeftCell="X1">
      <selection activeCell="Y1" sqref="Y1"/>
      <pageMargins left="0.7" right="0.7" top="0.75" bottom="0.75" header="0.3" footer="0.3"/>
      <pageSetup orientation="portrait" r:id="rId10"/>
    </customSheetView>
    <customSheetView guid="{B4281263-11B3-43BF-9A89-F032E3B666AB}" showGridLines="0">
      <pane ySplit="1" topLeftCell="A2" activePane="bottomLeft" state="frozen"/>
      <selection pane="bottomLeft"/>
      <pageMargins left="0.7" right="0.7" top="0.75" bottom="0.75" header="0.3" footer="0.3"/>
      <pageSetup orientation="portrait" r:id="rId11"/>
    </customSheetView>
  </customSheetView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dimension ref="A1:G46"/>
  <sheetViews>
    <sheetView showGridLines="0" topLeftCell="E1" workbookViewId="0">
      <selection activeCell="F6" sqref="F6"/>
    </sheetView>
  </sheetViews>
  <sheetFormatPr defaultColWidth="9.140625" defaultRowHeight="15"/>
  <cols>
    <col min="1" max="1" width="54.5703125" style="1" bestFit="1" customWidth="1"/>
    <col min="2" max="2" width="24.28515625" style="1" bestFit="1" customWidth="1"/>
    <col min="3" max="3" width="7.5703125" style="1" bestFit="1" customWidth="1"/>
    <col min="4" max="4" width="9.140625" style="1"/>
    <col min="5" max="5" width="66.7109375" style="1" customWidth="1"/>
    <col min="6" max="6" width="31.85546875" style="1" customWidth="1"/>
    <col min="7" max="7" width="114.28515625" style="1" customWidth="1"/>
    <col min="8" max="16384" width="9.140625" style="1"/>
  </cols>
  <sheetData>
    <row r="1" spans="1:7" ht="15.75" thickBot="1">
      <c r="A1" s="2" t="s">
        <v>24</v>
      </c>
      <c r="B1" s="3" t="s">
        <v>25</v>
      </c>
      <c r="C1" s="4" t="s">
        <v>9</v>
      </c>
      <c r="E1" s="17" t="s">
        <v>303</v>
      </c>
      <c r="F1" s="18" t="s">
        <v>304</v>
      </c>
      <c r="G1" s="19" t="s">
        <v>119</v>
      </c>
    </row>
    <row r="2" spans="1:7">
      <c r="A2" s="5" t="s">
        <v>26</v>
      </c>
      <c r="B2" s="6" t="s">
        <v>22</v>
      </c>
      <c r="C2" s="7" t="s">
        <v>20</v>
      </c>
      <c r="E2" s="20" t="s">
        <v>325</v>
      </c>
      <c r="F2" s="21" t="s">
        <v>305</v>
      </c>
      <c r="G2" s="22" t="s">
        <v>306</v>
      </c>
    </row>
    <row r="3" spans="1:7">
      <c r="A3" s="8" t="s">
        <v>41</v>
      </c>
      <c r="B3" s="9" t="s">
        <v>42</v>
      </c>
      <c r="C3" s="10" t="s">
        <v>20</v>
      </c>
      <c r="E3" s="20" t="s">
        <v>326</v>
      </c>
      <c r="F3" s="21" t="s">
        <v>317</v>
      </c>
      <c r="G3" s="22" t="s">
        <v>327</v>
      </c>
    </row>
    <row r="4" spans="1:7">
      <c r="A4" s="8" t="s">
        <v>43</v>
      </c>
      <c r="B4" s="9" t="s">
        <v>44</v>
      </c>
      <c r="C4" s="10" t="s">
        <v>20</v>
      </c>
      <c r="E4" s="20" t="s">
        <v>328</v>
      </c>
      <c r="F4" s="21" t="s">
        <v>324</v>
      </c>
      <c r="G4" s="22" t="s">
        <v>329</v>
      </c>
    </row>
    <row r="5" spans="1:7">
      <c r="A5" s="8" t="s">
        <v>45</v>
      </c>
      <c r="B5" s="9" t="s">
        <v>46</v>
      </c>
      <c r="C5" s="10" t="s">
        <v>20</v>
      </c>
      <c r="E5" s="20" t="s">
        <v>330</v>
      </c>
      <c r="F5" s="21" t="s">
        <v>307</v>
      </c>
      <c r="G5" s="22" t="s">
        <v>308</v>
      </c>
    </row>
    <row r="6" spans="1:7">
      <c r="A6" s="8" t="s">
        <v>67</v>
      </c>
      <c r="B6" s="9" t="s">
        <v>21</v>
      </c>
      <c r="C6" s="10" t="s">
        <v>20</v>
      </c>
      <c r="E6" s="20" t="s">
        <v>331</v>
      </c>
      <c r="F6" s="21" t="s">
        <v>309</v>
      </c>
      <c r="G6" s="22" t="s">
        <v>332</v>
      </c>
    </row>
    <row r="7" spans="1:7">
      <c r="A7" s="8" t="s">
        <v>68</v>
      </c>
      <c r="B7" s="9" t="s">
        <v>69</v>
      </c>
      <c r="C7" s="10" t="s">
        <v>20</v>
      </c>
      <c r="E7" s="20" t="s">
        <v>333</v>
      </c>
      <c r="F7" s="21" t="s">
        <v>310</v>
      </c>
      <c r="G7" s="22" t="s">
        <v>334</v>
      </c>
    </row>
    <row r="8" spans="1:7">
      <c r="A8" s="8" t="s">
        <v>78</v>
      </c>
      <c r="B8" s="9" t="s">
        <v>79</v>
      </c>
      <c r="C8" s="10" t="s">
        <v>20</v>
      </c>
      <c r="E8" s="20" t="s">
        <v>335</v>
      </c>
      <c r="F8" s="21" t="s">
        <v>311</v>
      </c>
      <c r="G8" s="22" t="s">
        <v>336</v>
      </c>
    </row>
    <row r="9" spans="1:7">
      <c r="A9" s="8" t="s">
        <v>86</v>
      </c>
      <c r="B9" s="9" t="s">
        <v>87</v>
      </c>
      <c r="C9" s="10" t="s">
        <v>20</v>
      </c>
      <c r="E9" s="20" t="s">
        <v>337</v>
      </c>
      <c r="F9" s="21" t="s">
        <v>312</v>
      </c>
      <c r="G9" s="22" t="s">
        <v>338</v>
      </c>
    </row>
    <row r="10" spans="1:7">
      <c r="A10" s="8" t="s">
        <v>96</v>
      </c>
      <c r="B10" s="9" t="s">
        <v>97</v>
      </c>
      <c r="C10" s="10" t="s">
        <v>20</v>
      </c>
      <c r="E10" s="20" t="s">
        <v>339</v>
      </c>
      <c r="F10" s="21" t="s">
        <v>313</v>
      </c>
      <c r="G10" s="22" t="s">
        <v>340</v>
      </c>
    </row>
    <row r="11" spans="1:7">
      <c r="A11" s="8" t="s">
        <v>98</v>
      </c>
      <c r="B11" s="13" t="s">
        <v>99</v>
      </c>
      <c r="C11" s="10" t="s">
        <v>20</v>
      </c>
      <c r="E11" s="20" t="s">
        <v>341</v>
      </c>
      <c r="F11" s="21" t="s">
        <v>314</v>
      </c>
      <c r="G11" s="22" t="s">
        <v>342</v>
      </c>
    </row>
    <row r="12" spans="1:7" ht="25.5">
      <c r="A12" s="8" t="s">
        <v>100</v>
      </c>
      <c r="B12" s="9" t="s">
        <v>101</v>
      </c>
      <c r="C12" s="10" t="s">
        <v>20</v>
      </c>
      <c r="E12" s="20" t="s">
        <v>343</v>
      </c>
      <c r="F12" s="21" t="s">
        <v>315</v>
      </c>
      <c r="G12" s="22" t="s">
        <v>344</v>
      </c>
    </row>
    <row r="13" spans="1:7">
      <c r="A13" s="8" t="s">
        <v>102</v>
      </c>
      <c r="B13" s="9" t="s">
        <v>103</v>
      </c>
      <c r="C13" s="10" t="s">
        <v>20</v>
      </c>
      <c r="E13" s="20" t="s">
        <v>345</v>
      </c>
      <c r="F13" s="21" t="s">
        <v>346</v>
      </c>
      <c r="G13" s="22" t="s">
        <v>347</v>
      </c>
    </row>
    <row r="14" spans="1:7" ht="25.5">
      <c r="A14" s="8" t="s">
        <v>106</v>
      </c>
      <c r="B14" s="9" t="s">
        <v>107</v>
      </c>
      <c r="C14" s="10" t="s">
        <v>20</v>
      </c>
      <c r="E14" s="20" t="s">
        <v>348</v>
      </c>
      <c r="F14" s="21" t="s">
        <v>315</v>
      </c>
      <c r="G14" s="22" t="s">
        <v>349</v>
      </c>
    </row>
    <row r="15" spans="1:7">
      <c r="A15" s="8" t="s">
        <v>27</v>
      </c>
      <c r="B15" s="9" t="s">
        <v>28</v>
      </c>
      <c r="C15" s="10" t="s">
        <v>23</v>
      </c>
      <c r="E15" s="20" t="s">
        <v>350</v>
      </c>
      <c r="F15" s="21" t="s">
        <v>315</v>
      </c>
      <c r="G15" s="22" t="s">
        <v>351</v>
      </c>
    </row>
    <row r="16" spans="1:7">
      <c r="A16" s="8" t="s">
        <v>29</v>
      </c>
      <c r="B16" s="9" t="s">
        <v>30</v>
      </c>
      <c r="C16" s="10" t="s">
        <v>23</v>
      </c>
      <c r="E16" s="20" t="s">
        <v>352</v>
      </c>
      <c r="F16" s="21" t="s">
        <v>316</v>
      </c>
      <c r="G16" s="22" t="s">
        <v>353</v>
      </c>
    </row>
    <row r="17" spans="1:7">
      <c r="A17" s="8" t="s">
        <v>31</v>
      </c>
      <c r="B17" s="9" t="s">
        <v>32</v>
      </c>
      <c r="C17" s="10" t="s">
        <v>23</v>
      </c>
      <c r="E17" s="20" t="s">
        <v>354</v>
      </c>
      <c r="F17" s="21" t="s">
        <v>307</v>
      </c>
      <c r="G17" s="22" t="s">
        <v>355</v>
      </c>
    </row>
    <row r="18" spans="1:7" ht="30">
      <c r="A18" s="8" t="s">
        <v>33</v>
      </c>
      <c r="B18" s="9" t="s">
        <v>34</v>
      </c>
      <c r="C18" s="10" t="s">
        <v>23</v>
      </c>
      <c r="E18" s="20" t="s">
        <v>356</v>
      </c>
      <c r="F18" s="21" t="s">
        <v>317</v>
      </c>
      <c r="G18" s="22" t="s">
        <v>357</v>
      </c>
    </row>
    <row r="19" spans="1:7">
      <c r="A19" s="8" t="s">
        <v>35</v>
      </c>
      <c r="B19" s="9" t="s">
        <v>36</v>
      </c>
      <c r="C19" s="10" t="s">
        <v>23</v>
      </c>
      <c r="E19" s="20" t="s">
        <v>358</v>
      </c>
      <c r="F19" s="21" t="s">
        <v>318</v>
      </c>
      <c r="G19" s="22" t="s">
        <v>359</v>
      </c>
    </row>
    <row r="20" spans="1:7">
      <c r="A20" s="8" t="s">
        <v>37</v>
      </c>
      <c r="B20" s="9" t="s">
        <v>38</v>
      </c>
      <c r="C20" s="10" t="s">
        <v>23</v>
      </c>
      <c r="E20" s="20" t="s">
        <v>360</v>
      </c>
      <c r="F20" s="21" t="s">
        <v>317</v>
      </c>
      <c r="G20" s="22" t="s">
        <v>357</v>
      </c>
    </row>
    <row r="21" spans="1:7">
      <c r="A21" s="8" t="s">
        <v>39</v>
      </c>
      <c r="B21" s="9" t="s">
        <v>40</v>
      </c>
      <c r="C21" s="10" t="s">
        <v>23</v>
      </c>
      <c r="E21" s="20" t="s">
        <v>361</v>
      </c>
      <c r="F21" s="21" t="s">
        <v>319</v>
      </c>
      <c r="G21" s="22" t="s">
        <v>362</v>
      </c>
    </row>
    <row r="22" spans="1:7">
      <c r="A22" s="8" t="s">
        <v>47</v>
      </c>
      <c r="B22" s="9" t="s">
        <v>48</v>
      </c>
      <c r="C22" s="10" t="s">
        <v>23</v>
      </c>
      <c r="E22" s="20" t="s">
        <v>363</v>
      </c>
      <c r="F22" s="21" t="s">
        <v>320</v>
      </c>
      <c r="G22" s="22" t="s">
        <v>364</v>
      </c>
    </row>
    <row r="23" spans="1:7">
      <c r="A23" s="11" t="s">
        <v>49</v>
      </c>
      <c r="B23" s="12" t="s">
        <v>50</v>
      </c>
      <c r="C23" s="10" t="s">
        <v>23</v>
      </c>
      <c r="E23" s="20" t="s">
        <v>365</v>
      </c>
      <c r="F23" s="21" t="s">
        <v>321</v>
      </c>
      <c r="G23" s="22" t="s">
        <v>366</v>
      </c>
    </row>
    <row r="24" spans="1:7">
      <c r="A24" s="8" t="s">
        <v>51</v>
      </c>
      <c r="B24" s="9" t="s">
        <v>52</v>
      </c>
      <c r="C24" s="10" t="s">
        <v>23</v>
      </c>
      <c r="E24" s="20" t="s">
        <v>367</v>
      </c>
      <c r="F24" s="21" t="s">
        <v>322</v>
      </c>
      <c r="G24" s="22" t="s">
        <v>368</v>
      </c>
    </row>
    <row r="25" spans="1:7">
      <c r="A25" s="8" t="s">
        <v>53</v>
      </c>
      <c r="B25" s="9" t="s">
        <v>54</v>
      </c>
      <c r="C25" s="10" t="s">
        <v>23</v>
      </c>
      <c r="E25" s="20" t="s">
        <v>369</v>
      </c>
      <c r="F25" s="21" t="s">
        <v>323</v>
      </c>
      <c r="G25" s="22" t="s">
        <v>370</v>
      </c>
    </row>
    <row r="26" spans="1:7" ht="30">
      <c r="A26" s="8" t="s">
        <v>55</v>
      </c>
      <c r="B26" s="9" t="s">
        <v>56</v>
      </c>
      <c r="C26" s="10" t="s">
        <v>23</v>
      </c>
      <c r="E26" s="20" t="s">
        <v>371</v>
      </c>
      <c r="F26" s="21" t="s">
        <v>372</v>
      </c>
      <c r="G26" s="22" t="s">
        <v>373</v>
      </c>
    </row>
    <row r="27" spans="1:7">
      <c r="A27" s="8" t="s">
        <v>57</v>
      </c>
      <c r="B27" s="9" t="s">
        <v>58</v>
      </c>
      <c r="C27" s="10" t="s">
        <v>23</v>
      </c>
      <c r="E27" s="20" t="s">
        <v>374</v>
      </c>
      <c r="F27" s="21" t="s">
        <v>317</v>
      </c>
      <c r="G27" s="22" t="s">
        <v>375</v>
      </c>
    </row>
    <row r="28" spans="1:7">
      <c r="A28" s="8" t="s">
        <v>59</v>
      </c>
      <c r="B28" s="9" t="s">
        <v>60</v>
      </c>
      <c r="C28" s="10" t="s">
        <v>23</v>
      </c>
      <c r="E28" s="20" t="s">
        <v>376</v>
      </c>
      <c r="F28" s="21" t="s">
        <v>309</v>
      </c>
      <c r="G28" s="22" t="s">
        <v>332</v>
      </c>
    </row>
    <row r="29" spans="1:7" ht="15.75" thickBot="1">
      <c r="A29" s="8" t="s">
        <v>61</v>
      </c>
      <c r="B29" s="9" t="s">
        <v>62</v>
      </c>
      <c r="C29" s="10" t="s">
        <v>23</v>
      </c>
      <c r="E29" s="23" t="s">
        <v>377</v>
      </c>
      <c r="F29" s="24" t="s">
        <v>324</v>
      </c>
      <c r="G29" s="25" t="s">
        <v>378</v>
      </c>
    </row>
    <row r="30" spans="1:7">
      <c r="A30" s="8" t="s">
        <v>63</v>
      </c>
      <c r="B30" s="9" t="s">
        <v>64</v>
      </c>
      <c r="C30" s="10" t="s">
        <v>23</v>
      </c>
    </row>
    <row r="31" spans="1:7">
      <c r="A31" s="8" t="s">
        <v>65</v>
      </c>
      <c r="B31" s="9" t="s">
        <v>66</v>
      </c>
      <c r="C31" s="10" t="s">
        <v>23</v>
      </c>
    </row>
    <row r="32" spans="1:7">
      <c r="A32" s="8" t="s">
        <v>70</v>
      </c>
      <c r="B32" s="9" t="s">
        <v>71</v>
      </c>
      <c r="C32" s="10" t="s">
        <v>23</v>
      </c>
    </row>
    <row r="33" spans="1:3">
      <c r="A33" s="8" t="s">
        <v>72</v>
      </c>
      <c r="B33" s="9" t="s">
        <v>73</v>
      </c>
      <c r="C33" s="10" t="s">
        <v>23</v>
      </c>
    </row>
    <row r="34" spans="1:3">
      <c r="A34" s="8" t="s">
        <v>74</v>
      </c>
      <c r="B34" s="9" t="s">
        <v>75</v>
      </c>
      <c r="C34" s="10" t="s">
        <v>23</v>
      </c>
    </row>
    <row r="35" spans="1:3">
      <c r="A35" s="8" t="s">
        <v>76</v>
      </c>
      <c r="B35" s="9" t="s">
        <v>77</v>
      </c>
      <c r="C35" s="10" t="s">
        <v>23</v>
      </c>
    </row>
    <row r="36" spans="1:3">
      <c r="A36" s="8" t="s">
        <v>80</v>
      </c>
      <c r="B36" s="9" t="s">
        <v>81</v>
      </c>
      <c r="C36" s="10" t="s">
        <v>23</v>
      </c>
    </row>
    <row r="37" spans="1:3">
      <c r="A37" s="8" t="s">
        <v>82</v>
      </c>
      <c r="B37" s="9" t="s">
        <v>83</v>
      </c>
      <c r="C37" s="10" t="s">
        <v>23</v>
      </c>
    </row>
    <row r="38" spans="1:3">
      <c r="A38" s="8" t="s">
        <v>84</v>
      </c>
      <c r="B38" s="9" t="s">
        <v>85</v>
      </c>
      <c r="C38" s="10" t="s">
        <v>23</v>
      </c>
    </row>
    <row r="39" spans="1:3">
      <c r="A39" s="8" t="s">
        <v>88</v>
      </c>
      <c r="B39" s="9" t="s">
        <v>88</v>
      </c>
      <c r="C39" s="10" t="s">
        <v>23</v>
      </c>
    </row>
    <row r="40" spans="1:3">
      <c r="A40" s="8" t="s">
        <v>89</v>
      </c>
      <c r="B40" s="9" t="s">
        <v>89</v>
      </c>
      <c r="C40" s="10" t="s">
        <v>23</v>
      </c>
    </row>
    <row r="41" spans="1:3">
      <c r="A41" s="8" t="s">
        <v>90</v>
      </c>
      <c r="B41" s="9" t="s">
        <v>91</v>
      </c>
      <c r="C41" s="10" t="s">
        <v>23</v>
      </c>
    </row>
    <row r="42" spans="1:3">
      <c r="A42" s="8" t="s">
        <v>92</v>
      </c>
      <c r="B42" s="9" t="s">
        <v>93</v>
      </c>
      <c r="C42" s="10" t="s">
        <v>23</v>
      </c>
    </row>
    <row r="43" spans="1:3">
      <c r="A43" s="8" t="s">
        <v>94</v>
      </c>
      <c r="B43" s="9" t="s">
        <v>95</v>
      </c>
      <c r="C43" s="10" t="s">
        <v>23</v>
      </c>
    </row>
    <row r="44" spans="1:3">
      <c r="A44" s="8" t="s">
        <v>104</v>
      </c>
      <c r="B44" s="9" t="s">
        <v>105</v>
      </c>
      <c r="C44" s="10" t="s">
        <v>23</v>
      </c>
    </row>
    <row r="45" spans="1:3">
      <c r="A45" s="8" t="s">
        <v>108</v>
      </c>
      <c r="B45" s="9" t="s">
        <v>109</v>
      </c>
      <c r="C45" s="10" t="s">
        <v>23</v>
      </c>
    </row>
    <row r="46" spans="1:3" ht="26.25" thickBot="1">
      <c r="A46" s="14" t="s">
        <v>110</v>
      </c>
      <c r="B46" s="15" t="s">
        <v>111</v>
      </c>
      <c r="C46" s="16" t="s">
        <v>23</v>
      </c>
    </row>
  </sheetData>
  <sortState ref="A2:C46">
    <sortCondition ref="C2:C46"/>
  </sortState>
  <customSheetViews>
    <customSheetView guid="{55C2F5E6-21A3-4AD6-9113-72DDFF347437}" showGridLines="0" topLeftCell="E1">
      <selection activeCell="F6" sqref="F6"/>
      <pageMargins left="0.7" right="0.7" top="0.75" bottom="0.75" header="0.3" footer="0.3"/>
    </customSheetView>
    <customSheetView guid="{05C8E849-306B-4E22-A723-FD460339E01F}" showGridLines="0" topLeftCell="B1">
      <selection activeCell="C1" sqref="C1"/>
      <pageMargins left="0.7" right="0.7" top="0.75" bottom="0.75" header="0.3" footer="0.3"/>
    </customSheetView>
    <customSheetView guid="{24595F75-C924-4F67-A7D7-F9D7AD0D618C}" showGridLines="0" topLeftCell="D1">
      <selection activeCell="E12" sqref="A12:XFD12"/>
      <pageMargins left="0.7" right="0.7" top="0.75" bottom="0.75" header="0.3" footer="0.3"/>
    </customSheetView>
    <customSheetView guid="{7E6399D4-0DFD-4565-9D47-80058B8CC9C4}" showGridLines="0" topLeftCell="A33">
      <selection activeCell="C38" sqref="C38"/>
      <pageMargins left="0.7" right="0.7" top="0.75" bottom="0.75" header="0.3" footer="0.3"/>
    </customSheetView>
    <customSheetView guid="{6F49EB04-F620-485A-A7DA-D957B3D7B3D6}" showGridLines="0" topLeftCell="D1">
      <selection activeCell="F22" sqref="F22"/>
      <pageMargins left="0.7" right="0.7" top="0.75" bottom="0.75" header="0.3" footer="0.3"/>
    </customSheetView>
    <customSheetView guid="{3C138672-D327-4E0C-9282-5603F6EDCF7E}" showGridLines="0" topLeftCell="A33">
      <selection activeCell="C38" sqref="C38"/>
      <pageMargins left="0.7" right="0.7" top="0.75" bottom="0.75" header="0.3" footer="0.3"/>
    </customSheetView>
    <customSheetView guid="{9C9F0ACF-5371-4F05-9423-4FA3F7BFC6E5}" showPageBreaks="1" showGridLines="0">
      <selection activeCell="C38" sqref="C38"/>
      <pageMargins left="0.7" right="0.7" top="0.75" bottom="0.75" header="0.3" footer="0.3"/>
      <pageSetup orientation="portrait" horizontalDpi="200" verticalDpi="200" copies="0" r:id="rId1"/>
    </customSheetView>
    <customSheetView guid="{C04C4521-344F-4BE0-BF78-44F73DA9C2F3}" showGridLines="0" topLeftCell="D1">
      <selection activeCell="E12" sqref="A12:XFD12"/>
      <pageMargins left="0.7" right="0.7" top="0.75" bottom="0.75" header="0.3" footer="0.3"/>
    </customSheetView>
    <customSheetView guid="{8C331FC1-279B-429A-BE9E-2F38C69FD877}" showGridLines="0" topLeftCell="E1">
      <selection activeCell="E8" sqref="E8"/>
      <pageMargins left="0.7" right="0.7" top="0.75" bottom="0.75" header="0.3" footer="0.3"/>
    </customSheetView>
    <customSheetView guid="{1647CAB7-FBF0-405D-878E-8F3168D16619}" showGridLines="0" topLeftCell="F1">
      <selection activeCell="G13" sqref="G13"/>
      <pageMargins left="0.7" right="0.7" top="0.75" bottom="0.75" header="0.3" footer="0.3"/>
    </customSheetView>
    <customSheetView guid="{B4281263-11B3-43BF-9A89-F032E3B666AB}" showGridLines="0" topLeftCell="E1">
      <selection activeCell="F6" sqref="F6"/>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F-up</vt:lpstr>
      <vt:lpstr>AR CODS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Amsvl-183 Rubeash $</cp:lastModifiedBy>
  <dcterms:created xsi:type="dcterms:W3CDTF">2022-12-12T04:34:04Z</dcterms:created>
  <dcterms:modified xsi:type="dcterms:W3CDTF">2023-01-25T09:22:44Z</dcterms:modified>
</cp:coreProperties>
</file>