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Dashboard F-up" sheetId="2" r:id="rId1"/>
    <sheet name="AR CODS" sheetId="3" r:id="rId2"/>
  </sheets>
  <definedNames>
    <definedName name="_xlnm._FilterDatabase" localSheetId="0" hidden="1">'Dashboard F-up'!$A$1:$AL$44</definedName>
    <definedName name="Z_02C4AFBD_F6BE_4ADC_86EC_E807137F231B_.wvu.FilterData" localSheetId="0" hidden="1">'Dashboard F-up'!$A$1:$AL$1</definedName>
    <definedName name="Z_05C8E849_306B_4E22_A723_FD460339E01F_.wvu.Cols" localSheetId="0" hidden="1">'Dashboard F-up'!$Z:$AA,'Dashboard F-up'!$AC:$AK</definedName>
    <definedName name="Z_05C8E849_306B_4E22_A723_FD460339E01F_.wvu.FilterData" localSheetId="0" hidden="1">'Dashboard F-up'!$A$1:$AL$1</definedName>
    <definedName name="Z_266D2BC8_A0F7_46A1_B091_4D0C3DEBA4E3_.wvu.FilterData" localSheetId="0" hidden="1">'Dashboard F-up'!$A$1:$AL$44</definedName>
    <definedName name="Z_34F2EE34_8D74_43F5_B793_C0D4C160CE48_.wvu.FilterData" localSheetId="0" hidden="1">'Dashboard F-up'!$A$1:$AL$1</definedName>
    <definedName name="Z_3B47A67C_2874_462A_958E_D985F4D14AE2_.wvu.FilterData" localSheetId="0" hidden="1">'Dashboard F-up'!$A$1:$AL$1</definedName>
    <definedName name="Z_3C138672_D327_4E0C_9282_5603F6EDCF7E_.wvu.Cols" localSheetId="0" hidden="1">'Dashboard F-up'!$Z:$AA,'Dashboard F-up'!$AC:$AK</definedName>
    <definedName name="Z_3C138672_D327_4E0C_9282_5603F6EDCF7E_.wvu.FilterData" localSheetId="0" hidden="1">'Dashboard F-up'!$A$1:$AL$1</definedName>
    <definedName name="Z_3EAC704D_FC9A_408D_AC6D_BE7246E1031E_.wvu.FilterData" localSheetId="0" hidden="1">'Dashboard F-up'!$A$1:$AL$1</definedName>
    <definedName name="Z_490D8776_B901_4FAA_96AF_ECE1AD4A6F1D_.wvu.FilterData" localSheetId="0" hidden="1">'Dashboard F-up'!$A$1:$AL$1</definedName>
    <definedName name="Z_4AA1018D_F06F_44E3_8E84_E611256B3C8E_.wvu.FilterData" localSheetId="0" hidden="1">'Dashboard F-up'!$A$1:$AL$1</definedName>
    <definedName name="Z_6F49EB04_F620_485A_A7DA_D957B3D7B3D6_.wvu.FilterData" localSheetId="0" hidden="1">'Dashboard F-up'!$A$1:$AL$1</definedName>
    <definedName name="Z_7A3F7679_BF3A_4079_93C8_C1D12E66F357_.wvu.FilterData" localSheetId="0" hidden="1">'Dashboard F-up'!$A$1:$AL$1</definedName>
    <definedName name="Z_7D8BF4EA_EB2C_434E_BB10_F0D7EC62444C_.wvu.FilterData" localSheetId="0" hidden="1">'Dashboard F-up'!$A$1:$AL$1</definedName>
    <definedName name="Z_7E6399D4_0DFD_4565_9D47_80058B8CC9C4_.wvu.FilterData" localSheetId="0" hidden="1">'Dashboard F-up'!$A$1:$AL$44</definedName>
    <definedName name="Z_904753FA_038A_4895_81A4_8AE23A1E9B53_.wvu.FilterData" localSheetId="0" hidden="1">'Dashboard F-up'!$A$1:$AL$1</definedName>
    <definedName name="Z_9C9F0ACF_5371_4F05_9423_4FA3F7BFC6E5_.wvu.FilterData" localSheetId="0" hidden="1">'Dashboard F-up'!$A$1:$AL$1</definedName>
    <definedName name="Z_9D21A345_286C_44AD_BC81_94F61143212F_.wvu.FilterData" localSheetId="0" hidden="1">'Dashboard F-up'!$A$1:$AL$44</definedName>
    <definedName name="Z_A7037E41_12E0_4C97_B1C1_6F11262EAF45_.wvu.FilterData" localSheetId="0" hidden="1">'Dashboard F-up'!$A$1:$AL$1</definedName>
    <definedName name="Z_A7CEDF03_9389_44C7_88FF_6F7167380C28_.wvu.FilterData" localSheetId="0" hidden="1">'Dashboard F-up'!$A$1:$AL$1</definedName>
    <definedName name="Z_B1C250BD_44F2_45EF_A102_7FCA404C849B_.wvu.FilterData" localSheetId="0" hidden="1">'Dashboard F-up'!$A$1:$AL$1</definedName>
    <definedName name="Z_C04C4521_344F_4BE0_BF78_44F73DA9C2F3_.wvu.Cols" localSheetId="0" hidden="1">'Dashboard F-up'!$D:$D,'Dashboard F-up'!$H:$J,'Dashboard F-up'!$N:$Q,'Dashboard F-up'!$Z:$AA,'Dashboard F-up'!$AC:$AK</definedName>
    <definedName name="Z_C04C4521_344F_4BE0_BF78_44F73DA9C2F3_.wvu.FilterData" localSheetId="0" hidden="1">'Dashboard F-up'!$A$1:$AL$44</definedName>
    <definedName name="Z_C8DBF0FB_5D70_47F9_B81F_5BED29820156_.wvu.FilterData" localSheetId="0" hidden="1">'Dashboard F-up'!$A$1:$AL$1</definedName>
    <definedName name="Z_CA5652BB_0249_462E_A662_16714841A2BA_.wvu.FilterData" localSheetId="0" hidden="1">'Dashboard F-up'!$A$1:$AL$1</definedName>
    <definedName name="Z_CEF5956E_1B29_43FD_BBD7_28FAA9FC2910_.wvu.FilterData" localSheetId="0" hidden="1">'Dashboard F-up'!$A$1:$AL$44</definedName>
    <definedName name="Z_D2E3D18A_912F_4292_894E_DBB35DE18F94_.wvu.FilterData" localSheetId="0" hidden="1">'Dashboard F-up'!$A$1:$AL$1</definedName>
    <definedName name="Z_D5DA2218_3C33_4195_8833_45F08C231104_.wvu.FilterData" localSheetId="0" hidden="1">'Dashboard F-up'!$A$1:$AL$1</definedName>
    <definedName name="Z_D6733A2C_98BA_4BD1_BC55_EC0AD5D2141D_.wvu.FilterData" localSheetId="0" hidden="1">'Dashboard F-up'!$A$1:$AL$1</definedName>
    <definedName name="Z_EAFDEB01_9454_4C4D_85C4_B7CC281C3B06_.wvu.FilterData" localSheetId="0" hidden="1">'Dashboard F-up'!$A$1:$AL$1</definedName>
  </definedNames>
  <calcPr calcId="125725" iterateCount="1"/>
  <customWorkbookViews>
    <customWorkbookView name="Amsvl-81 - Personal View" guid="{266D2BC8-A0F7-46A1-B091-4D0C3DEBA4E3}" mergeInterval="0" personalView="1" maximized="1" xWindow="1" yWindow="1" windowWidth="1362" windowHeight="574" activeSheetId="2" showFormulaBar="0"/>
    <customWorkbookView name="AMSVL-177 $eenu - Personal View" guid="{C04C4521-344F-4BE0-BF78-44F73DA9C2F3}" mergeInterval="0" personalView="1" maximized="1" xWindow="1" yWindow="1" windowWidth="1362" windowHeight="548" activeSheetId="2"/>
    <customWorkbookView name="AMSVL-178 Rubeash $ - Personal View" guid="{9D21A345-286C-44AD-BC81-94F61143212F}" mergeInterval="0" personalView="1" maximized="1" xWindow="1" yWindow="1" windowWidth="1362" windowHeight="514" activeSheetId="2"/>
    <customWorkbookView name="AMSVL-178 - Personal View" guid="{9C9F0ACF-5371-4F05-9423-4FA3F7BFC6E5}" mergeInterval="0" personalView="1" maximized="1" xWindow="1" yWindow="1" windowWidth="1362" windowHeight="513" activeSheetId="1"/>
    <customWorkbookView name="Amsvl-183 - Personal View" guid="{3C138672-D327-4E0C-9282-5603F6EDCF7E}" mergeInterval="0" personalView="1" maximized="1" xWindow="1" yWindow="1" windowWidth="1362" windowHeight="548" activeSheetId="2"/>
    <customWorkbookView name="AMSVL - 127 - Personal View" guid="{05C8E849-306B-4E22-A723-FD460339E01F}" mergeInterval="0" personalView="1" maximized="1" xWindow="1" yWindow="1" windowWidth="1362" windowHeight="574" activeSheetId="2" showFormulaBar="0"/>
    <customWorkbookView name="Voice - Personal View" guid="{6F49EB04-F620-485A-A7DA-D957B3D7B3D6}" mergeInterval="0" personalView="1" maximized="1" xWindow="1" yWindow="1" windowWidth="1596" windowHeight="706" activeSheetId="2" showFormulaBar="0"/>
    <customWorkbookView name="Smith - Personal View" guid="{7E6399D4-0DFD-4565-9D47-80058B8CC9C4}" mergeInterval="0" personalView="1" maximized="1" xWindow="-8" yWindow="-8" windowWidth="1616" windowHeight="87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2"/>
</calcChain>
</file>

<file path=xl/sharedStrings.xml><?xml version="1.0" encoding="utf-8"?>
<sst xmlns="http://schemas.openxmlformats.org/spreadsheetml/2006/main" count="1206" uniqueCount="369">
  <si>
    <t>Name</t>
  </si>
  <si>
    <t>BC</t>
  </si>
  <si>
    <t>Balance</t>
  </si>
  <si>
    <t>Analysis comments</t>
  </si>
  <si>
    <t>AR code</t>
  </si>
  <si>
    <t>Analysis by</t>
  </si>
  <si>
    <t>Analysis On</t>
  </si>
  <si>
    <t>Caller_Office</t>
  </si>
  <si>
    <t>Caller Comments</t>
  </si>
  <si>
    <t>Office</t>
  </si>
  <si>
    <t># of DOS</t>
  </si>
  <si>
    <t>Called By</t>
  </si>
  <si>
    <t>Called On</t>
  </si>
  <si>
    <t>Call-In</t>
  </si>
  <si>
    <t>Call-Out</t>
  </si>
  <si>
    <t>APMB User</t>
  </si>
  <si>
    <t>Follow-up Date</t>
  </si>
  <si>
    <t>Audited on</t>
  </si>
  <si>
    <t>Notes</t>
  </si>
  <si>
    <t>Audit by</t>
  </si>
  <si>
    <t>ALLZONE</t>
  </si>
  <si>
    <t>FLAG STATUS</t>
  </si>
  <si>
    <t>NEED TO REBILL</t>
  </si>
  <si>
    <t>ADJUSTED</t>
  </si>
  <si>
    <t>APMB</t>
  </si>
  <si>
    <t>Abbreviatons</t>
  </si>
  <si>
    <t>Acronym</t>
  </si>
  <si>
    <t>CLAIM HAS BEEN ADJUSTED</t>
  </si>
  <si>
    <t>OPTUM HEALTH SPREADSHEET FAX REQUEST CLAIMS</t>
  </si>
  <si>
    <t>APMB WILL TAKE CARE</t>
  </si>
  <si>
    <t>NEED TO APPEAL THE CLAIM</t>
  </si>
  <si>
    <t>APPEAL</t>
  </si>
  <si>
    <t>NEED ASSISTANCE OR APMB NEED TO HANDLE</t>
  </si>
  <si>
    <t>ASST</t>
  </si>
  <si>
    <t>ATTORNEY STILL PENDING/LAW OFFICE</t>
  </si>
  <si>
    <t>ATTORNEY</t>
  </si>
  <si>
    <t>NEED TO SUBMIT WITH AUTHORIZATION NUMBER</t>
  </si>
  <si>
    <t>AUTH</t>
  </si>
  <si>
    <t>PT RESPONSIBILITY / YET TO BALANCE FLIP FROM INS TO PT</t>
  </si>
  <si>
    <t>BILL PATIENT</t>
  </si>
  <si>
    <t>ALLZONE WILL CALL BACK / FOLLOW-UP LATER</t>
  </si>
  <si>
    <t>CALL BACK</t>
  </si>
  <si>
    <t>CLAIM SENT FOR FURTHER REVIEW / INQUIRY / INVESTIGATION</t>
  </si>
  <si>
    <t>CLAIM IN REVIEW</t>
  </si>
  <si>
    <t>CLAIM IS INPROCESS, ALLOW SOME MORE DAYS AND F/U LATER</t>
  </si>
  <si>
    <t>CLAIM INPROCESS - F/U LATER</t>
  </si>
  <si>
    <t>CLAIM SENT TO REPROCESS / INQUIRY SENT TO HOME PLAN</t>
  </si>
  <si>
    <t>CLAIM SENT REPROCESS</t>
  </si>
  <si>
    <t>CLM DND FOR COB / PT NEED TO UPDATE COB</t>
  </si>
  <si>
    <t>COB</t>
  </si>
  <si>
    <t>NEED TO HANDLE BY APMB / W9 REQUIRED FROM PROVIDER</t>
  </si>
  <si>
    <t>CREDENTIAL</t>
  </si>
  <si>
    <t>ACCOUNT HAD CREDIT BALANCE (INSURANCE / PATIENT)</t>
  </si>
  <si>
    <t>CREDIT BALANCE</t>
  </si>
  <si>
    <t>NEED TO FAX TO INSURANCE TO GET CLAIM STATUS</t>
  </si>
  <si>
    <t>FAX REQUEST</t>
  </si>
  <si>
    <t>DATE OF ILLNESS/INJURY/ACCIDENT DATE REQUIRED</t>
  </si>
  <si>
    <t>ILLNESS DATE</t>
  </si>
  <si>
    <t>NEED MEDICAL RECORDS</t>
  </si>
  <si>
    <t>MEDICAL RECORDS</t>
  </si>
  <si>
    <t>EOB POSTING MISTAKES REQUIRED CORRECTION</t>
  </si>
  <si>
    <t>NEED POSTING CORRECTION</t>
  </si>
  <si>
    <t>SECONARY RESPONSIBILITY / YET TO BALANCE FLIP FROM 1' to 2'</t>
  </si>
  <si>
    <t>NEED TO BILL SECONDARY</t>
  </si>
  <si>
    <t>INSURANCE REQUESTED TO SEND CLAIM IN EMAIL ATTACHMENT.</t>
  </si>
  <si>
    <t>NEED TO EMAIL</t>
  </si>
  <si>
    <t>NEED TO FAX TO INSURANCE COMPANY</t>
  </si>
  <si>
    <t>NEED TO FAX</t>
  </si>
  <si>
    <t>NEED TO REBILL 1' OR 2' OR 3'</t>
  </si>
  <si>
    <t>ACCOUNT SHOWS ZERO BALANCE IN SOFTWARE</t>
  </si>
  <si>
    <t>NIL BALANCE</t>
  </si>
  <si>
    <t>ALREADY INFORMED TO DR'S OFFICE BUT RESPONSE NOT RECEIVED</t>
  </si>
  <si>
    <t>NO RESPONSE</t>
  </si>
  <si>
    <t>CLM PROCESSED AND PAID BUT NOT YET POSTED</t>
  </si>
  <si>
    <t>PAID</t>
  </si>
  <si>
    <t>ALLZONE FLIPPED BALANCE FROM INSURANCE TO PATIENT</t>
  </si>
  <si>
    <t>PATIENT BILLED</t>
  </si>
  <si>
    <t>ACCOUNT SHOWS PATIENT RESPONSIBILITY</t>
  </si>
  <si>
    <t>PATIENT RESPONSIBILITY</t>
  </si>
  <si>
    <t>ALREADY POSTED IN THE SOFTWARE</t>
  </si>
  <si>
    <t>PAYMENT POSTED</t>
  </si>
  <si>
    <t>NEED PRIMARY EOB</t>
  </si>
  <si>
    <t>PRIEOB</t>
  </si>
  <si>
    <t>NEED TO SUBMIT WITH PROOF OF TIMELY FILING LIMIT</t>
  </si>
  <si>
    <t>PTFL</t>
  </si>
  <si>
    <t>NEED TO SUBMIT AS PAPER CLAIM</t>
  </si>
  <si>
    <t>REBILL PAPER</t>
  </si>
  <si>
    <t>WE HAVE TAKEN NECESSARY ACTION AND REBILLED</t>
  </si>
  <si>
    <t>REBILLED</t>
  </si>
  <si>
    <t>REBILLED WITH 25 MODIFIER</t>
  </si>
  <si>
    <t>REBILLED WITH 59 MODIFIER</t>
  </si>
  <si>
    <t>REFUND TO INSURANCE</t>
  </si>
  <si>
    <t>REFUND INSURANCE</t>
  </si>
  <si>
    <t>REFUND TO PATIENT</t>
  </si>
  <si>
    <t>REFUND PATIENT</t>
  </si>
  <si>
    <t>REQUESTED EOB AT ALLZONE END OR MAILED TO DR'S OFFICE</t>
  </si>
  <si>
    <t>REQUESTED EOB</t>
  </si>
  <si>
    <t>CLM PROCESSED AND PAYMENT WILL RELEASED LATER</t>
  </si>
  <si>
    <t>SET TO PAID</t>
  </si>
  <si>
    <t>TOO EARLY TO FOLLOW UP</t>
  </si>
  <si>
    <t>TOO EARLY TO F/U</t>
  </si>
  <si>
    <t>REQUESTED EOB NOT RECEIVED EITHER AT ALLZONE OR APMB END. HENCE POSTED BASED ON VERBAL POSTING</t>
  </si>
  <si>
    <t>VERBAL POSTING POSTED</t>
  </si>
  <si>
    <t>ALLZONE REACH VOICE MAIL / WILL FOLLOW-UP LATER</t>
  </si>
  <si>
    <t>VOICE MAIL</t>
  </si>
  <si>
    <t>NEED TO UPDATE PROVIDER DETAILS / W9 FORM REQUIRED</t>
  </si>
  <si>
    <t>W9 FORM</t>
  </si>
  <si>
    <t>CLM ALREADY COMPLETED BUT BILLBAR NOT CLOSED, HENCE CLOSED BILLBAR</t>
  </si>
  <si>
    <t>CLOSED BILLBAR</t>
  </si>
  <si>
    <t>NEED TO CREATE LOGIN TO DOWNLOAD EOBS</t>
  </si>
  <si>
    <t>WEBSITE</t>
  </si>
  <si>
    <t>CLM HAS BEEN TIMELY FILING DEADLINE / APPEAL LIMIT EXCEEDED / CPT ONLY FOR REPORTING  / DOCUMENTATION PURPOSE</t>
  </si>
  <si>
    <t>WRITE OFF</t>
  </si>
  <si>
    <t>Code</t>
  </si>
  <si>
    <t>Comment</t>
  </si>
  <si>
    <t>Assignee</t>
  </si>
  <si>
    <t>Pn</t>
  </si>
  <si>
    <t>Date</t>
  </si>
  <si>
    <t>Ins</t>
  </si>
  <si>
    <t>Description</t>
  </si>
  <si>
    <t>Date of service</t>
  </si>
  <si>
    <t>Reason</t>
  </si>
  <si>
    <t>Form</t>
  </si>
  <si>
    <t>Loc</t>
  </si>
  <si>
    <t>Prov</t>
  </si>
  <si>
    <t>Follow-up date</t>
  </si>
  <si>
    <t>Customer</t>
  </si>
  <si>
    <t>AZ</t>
  </si>
  <si>
    <t>GM001</t>
  </si>
  <si>
    <t>A</t>
  </si>
  <si>
    <t>A837P</t>
  </si>
  <si>
    <t>RAMC</t>
  </si>
  <si>
    <t>BA</t>
  </si>
  <si>
    <t>ramc</t>
  </si>
  <si>
    <t>B</t>
  </si>
  <si>
    <t>TELE</t>
  </si>
  <si>
    <t>nguyen</t>
  </si>
  <si>
    <t>AK</t>
  </si>
  <si>
    <t>DR</t>
  </si>
  <si>
    <t>nguyent</t>
  </si>
  <si>
    <t>NORSP</t>
  </si>
  <si>
    <t>Payor response expected</t>
  </si>
  <si>
    <t>10-12-22 - 10-12-22</t>
  </si>
  <si>
    <t>SRE</t>
  </si>
  <si>
    <t>BH001</t>
  </si>
  <si>
    <t>United HealthCare</t>
  </si>
  <si>
    <t>Scan HMO/Healthcare Partners</t>
  </si>
  <si>
    <t>Sharp Community Medical Group</t>
  </si>
  <si>
    <t>JC</t>
  </si>
  <si>
    <t>chao</t>
  </si>
  <si>
    <t>moyer</t>
  </si>
  <si>
    <t>Sharp HMO</t>
  </si>
  <si>
    <t>12-21-22 - 12-21-22</t>
  </si>
  <si>
    <t>miller</t>
  </si>
  <si>
    <t>jenkin</t>
  </si>
  <si>
    <t>BM</t>
  </si>
  <si>
    <t>JCS</t>
  </si>
  <si>
    <t>chauhan</t>
  </si>
  <si>
    <t>magulac</t>
  </si>
  <si>
    <t>JO</t>
  </si>
  <si>
    <t>otis</t>
  </si>
  <si>
    <t>BH002</t>
  </si>
  <si>
    <t>TELEH</t>
  </si>
  <si>
    <t>Gartner, Klaus</t>
  </si>
  <si>
    <t>12-12-22 - 12-12-22</t>
  </si>
  <si>
    <t>United Healthcare</t>
  </si>
  <si>
    <t>Bishop, Todd</t>
  </si>
  <si>
    <t>09-19-22 - 09-21-22</t>
  </si>
  <si>
    <t>DL</t>
  </si>
  <si>
    <t>12-09-22 - 12-09-22</t>
  </si>
  <si>
    <t>Kerr, Terry</t>
  </si>
  <si>
    <t>GM002</t>
  </si>
  <si>
    <t>12-13-22 - 12-16-22</t>
  </si>
  <si>
    <t>12-06-22 - 12-06-22</t>
  </si>
  <si>
    <t>Tabares, Francisco</t>
  </si>
  <si>
    <t>12-19-22 - 12-20-22</t>
  </si>
  <si>
    <t>Buss, Stephanie</t>
  </si>
  <si>
    <t>Sharp POS</t>
  </si>
  <si>
    <t>12-12-22 - 12-15-22</t>
  </si>
  <si>
    <t>12-13-22 - 12-13-22</t>
  </si>
  <si>
    <t>Fletcher, Mark R</t>
  </si>
  <si>
    <t>12-06-22 - 12-09-22</t>
  </si>
  <si>
    <t>Niesouchowski, Anthony</t>
  </si>
  <si>
    <t>12-05-22 - 12-05-22</t>
  </si>
  <si>
    <t>12-07-22 - 12-07-22</t>
  </si>
  <si>
    <t>12-06-22 - 12-12-22</t>
  </si>
  <si>
    <t>12-08-22 - 12-13-22</t>
  </si>
  <si>
    <t>De la hoz, Marianela</t>
  </si>
  <si>
    <t>12-14-22 - 12-14-22</t>
  </si>
  <si>
    <t>Beith, Ryan E</t>
  </si>
  <si>
    <t>12-15-22 - 12-15-22</t>
  </si>
  <si>
    <t>Monroy, Alfonso</t>
  </si>
  <si>
    <t>FOLLOW-UP ACTIONS</t>
  </si>
  <si>
    <t>Follow-up Code</t>
  </si>
  <si>
    <t>ADJ</t>
  </si>
  <si>
    <t>Adjusted</t>
  </si>
  <si>
    <t>APPEA</t>
  </si>
  <si>
    <t>Appealed</t>
  </si>
  <si>
    <t>CLRCV</t>
  </si>
  <si>
    <t>NOC</t>
  </si>
  <si>
    <t>CDX</t>
  </si>
  <si>
    <t>CLMRE</t>
  </si>
  <si>
    <t>CDR</t>
  </si>
  <si>
    <t>CDOI</t>
  </si>
  <si>
    <t>PIP</t>
  </si>
  <si>
    <t>FAX</t>
  </si>
  <si>
    <t>CRMR</t>
  </si>
  <si>
    <t>MRSEN</t>
  </si>
  <si>
    <t>APPL</t>
  </si>
  <si>
    <t>APPMR</t>
  </si>
  <si>
    <t>FIXRB</t>
  </si>
  <si>
    <t>APPAR</t>
  </si>
  <si>
    <t>TIMEF</t>
  </si>
  <si>
    <t>LMI</t>
  </si>
  <si>
    <t>ADJUSTMENTRELATED</t>
  </si>
  <si>
    <t>BILLEDTOPATIENT[DEDUCTIBLE/NOTCOVERED]</t>
  </si>
  <si>
    <t>Ifyouneedourrepsassistance,useCRMR</t>
  </si>
  <si>
    <t>CALLDISCONNECTED/AWAITINGFORCALLBACK</t>
  </si>
  <si>
    <t>Youcanaddfurthernotesisyouneedtoindicatethatcallwasdisconnected</t>
  </si>
  <si>
    <t>CLAIMAPPEALEDSCENARIO</t>
  </si>
  <si>
    <t>CLAIMISINPROCESS,ALLOWSOMEMOREDAYSANDF/ULATER</t>
  </si>
  <si>
    <t>Claimrcvdinprocess.</t>
  </si>
  <si>
    <t>CLAIMREBILLED-NOCLAIMSCENARIO</t>
  </si>
  <si>
    <t>noclaimonfilerebilled</t>
  </si>
  <si>
    <t>CLAIMREBILLED-OTHERTHANNOCLAIMONFILESCENARIO</t>
  </si>
  <si>
    <t>Claimrebilled</t>
  </si>
  <si>
    <t>CLAIMREVIEW</t>
  </si>
  <si>
    <t>Claimpreview</t>
  </si>
  <si>
    <t>CLAIMSENTTOREPROCESS/INQUIRYSENTTOHOMEPLAN</t>
  </si>
  <si>
    <t>Claimdeniedsentbacktobereprocessed,Pleaseincludeanyhomeplaninfoifapplicable.</t>
  </si>
  <si>
    <t>CLMDNDFORCOB/PTNEEDTOUPDATECOB</t>
  </si>
  <si>
    <t>ClaimdeniedotherIns.</t>
  </si>
  <si>
    <t>CLMPROCESSEDANDPAYMENTWILLRELEASEDLATER</t>
  </si>
  <si>
    <t>Paidinprocess</t>
  </si>
  <si>
    <t>CREDENTIALISSU</t>
  </si>
  <si>
    <t>HCRED</t>
  </si>
  <si>
    <t>Holdforcredentialing</t>
  </si>
  <si>
    <t>EMAILSENTTOINSURANCEFORCLAIMSTATUS</t>
  </si>
  <si>
    <t>Includewhatyoudidtoaskforclaimstatus,suchasemailing,call,orwebsitecheck</t>
  </si>
  <si>
    <t>EOBREQUESTEDTHROUGHFAX</t>
  </si>
  <si>
    <t>Includeanydetailsregardingfaxrequestforeob</t>
  </si>
  <si>
    <t>FAXEDCLAIMTOINSURANCEFORCLAIMSTATUSREQUEST</t>
  </si>
  <si>
    <t>FaxedclaimtoInsurance</t>
  </si>
  <si>
    <t>MEDICAREREOPENINGS</t>
  </si>
  <si>
    <t>IncludedetailsforMedicareReopening</t>
  </si>
  <si>
    <t>NEEDADDITIONALINFORMATONREQUEST[W9FORM,OTHERINFORMATION]</t>
  </si>
  <si>
    <t>Detailyournoteasusual</t>
  </si>
  <si>
    <t>NEEDMEDICALRECORDS</t>
  </si>
  <si>
    <t>Medicalrecords</t>
  </si>
  <si>
    <t>NEEDPRIMARYEOB</t>
  </si>
  <si>
    <t>NEEDTOAPPEALTHECLAIM</t>
  </si>
  <si>
    <t>Appealwithletter</t>
  </si>
  <si>
    <t>NEEDTOAPPEALWITHMEDICALRECORD</t>
  </si>
  <si>
    <t>AppealwithMR</t>
  </si>
  <si>
    <t>NEEDTOREBILLPRIMARY/SECONDARY/OTHERINSURANCE</t>
  </si>
  <si>
    <t>Fixclaimandrebill</t>
  </si>
  <si>
    <t>NEEDTOSUBMITWITHAUTHORIZATIONNUMBER</t>
  </si>
  <si>
    <t>Appealwithauthrequest</t>
  </si>
  <si>
    <t>NEEDTOSUBMITWITHPROOFOFTIMELYFILINGLIMIT</t>
  </si>
  <si>
    <t>TimelyFiling</t>
  </si>
  <si>
    <t>ONLINEACCESSCREATING/REQUIRED/AWAITINGACCESSFROMINSURANCE</t>
  </si>
  <si>
    <t>PWL</t>
  </si>
  <si>
    <t>Pendingwebsitelogin</t>
  </si>
  <si>
    <t>POSTINGCORRECTIONSREQUIREDORDONE</t>
  </si>
  <si>
    <t>Detailnoteonwhattherepneedstodo</t>
  </si>
  <si>
    <t>TOOEARLYTOFOLLOWUP/NEEDTOFOLLOW-UPLATER</t>
  </si>
  <si>
    <t>VOICEMESSAGE</t>
  </si>
  <si>
    <t>LeftmessageforInsurance</t>
  </si>
  <si>
    <t>Jackson, Stuart F</t>
  </si>
  <si>
    <t>Love, Warren</t>
  </si>
  <si>
    <t>05-14-22 - 05-15-22</t>
  </si>
  <si>
    <t>Price, Keith</t>
  </si>
  <si>
    <t>12-16-22 - 12-16-22</t>
  </si>
  <si>
    <t>12-16-22 - 12-18-22</t>
  </si>
  <si>
    <t>Alli, Brandon R</t>
  </si>
  <si>
    <t>12-12-22 - 12-16-22</t>
  </si>
  <si>
    <t>Noble, Jessica</t>
  </si>
  <si>
    <t>12-17-22 - 12-17-22</t>
  </si>
  <si>
    <t>Ontiveros, Jorge</t>
  </si>
  <si>
    <t>12-18-22 - 12-18-22</t>
  </si>
  <si>
    <t>Clancy, Thomas J</t>
  </si>
  <si>
    <t>Dulay, Rustum</t>
  </si>
  <si>
    <t>Bolanos Hernandez, Gonzalo</t>
  </si>
  <si>
    <t>09-30-22 - 11-30-22</t>
  </si>
  <si>
    <t>OD</t>
  </si>
  <si>
    <t>Gumnski, Ralph J</t>
  </si>
  <si>
    <t>Mitchell, Stephanie R</t>
  </si>
  <si>
    <t>Overmyer, Hannah N</t>
  </si>
  <si>
    <t>07-17-22 - 07-17-22</t>
  </si>
  <si>
    <t>Newman, Tali</t>
  </si>
  <si>
    <t>11-14-22 - 12-08-22</t>
  </si>
  <si>
    <t>KW</t>
  </si>
  <si>
    <t>whiteside</t>
  </si>
  <si>
    <t>09-19-22 - 11-07-22</t>
  </si>
  <si>
    <t>Sandoval, Ralph</t>
  </si>
  <si>
    <t>10-14-22 - 10-19-22</t>
  </si>
  <si>
    <t>Gonzales, Margaret</t>
  </si>
  <si>
    <t>10-14-22 - 10-18-22</t>
  </si>
  <si>
    <t>10-17-22 - 10-31-22</t>
  </si>
  <si>
    <t>Concepcion, Frances</t>
  </si>
  <si>
    <t>Eberhardt, Debra</t>
  </si>
  <si>
    <t>Sharp Rees-Stealy Medical Grp</t>
  </si>
  <si>
    <t>Hastings, Christian</t>
  </si>
  <si>
    <t>Pena, Maria</t>
  </si>
  <si>
    <t>09-11-22 - 09-16-22</t>
  </si>
  <si>
    <t>Sobel, Anne</t>
  </si>
  <si>
    <t>Sharp Health Plan</t>
  </si>
  <si>
    <t>Roberti, Melissa</t>
  </si>
  <si>
    <t>Baton, Jeannette</t>
  </si>
  <si>
    <t>12-02-22 - 12-13-22</t>
  </si>
  <si>
    <t>Ratliff, Jack</t>
  </si>
  <si>
    <t>09-25-22 - 10-06-22</t>
  </si>
  <si>
    <t>10-07-22 - 11-26-22</t>
  </si>
  <si>
    <t>12-14-22 - 12-19-22</t>
  </si>
  <si>
    <t>12-18-22 - 12-20-22</t>
  </si>
  <si>
    <t>Zeckzer, Bernice I</t>
  </si>
  <si>
    <t>Quinn, Donald</t>
  </si>
  <si>
    <t>12-16-22 - 12-17-22</t>
  </si>
  <si>
    <t>Jackson, Kathleen</t>
  </si>
  <si>
    <t>CALL</t>
  </si>
  <si>
    <t>NOT REQUIRED</t>
  </si>
  <si>
    <t>g</t>
  </si>
  <si>
    <t>SEENU D</t>
  </si>
  <si>
    <t>Checked in scan web, claim denied as "The claim/service has been transferred to the proper payer/processor for processing" claim# 221222810827 on 01/11/2023. Checked in elig found CHOICE PHY NTWRK ALL UNITED MG PO BOX 759 APPLE VALLEY CA 92307. Please call and get the claim status.</t>
  </si>
  <si>
    <t>Claim submitted to insurance. Please call and get the claim status.</t>
  </si>
  <si>
    <t>VENDOR</t>
  </si>
  <si>
    <t>CALL MOVED ON 012423</t>
  </si>
  <si>
    <t>Keith</t>
  </si>
  <si>
    <t>Tony</t>
  </si>
  <si>
    <t>Called Sharp HMO @ 800-359-2002 Spoke with Lizette said Claim was received 12/20/2022 Still in process. Normal processing time 30-45 business days, He suggest to allow 15-20 days. Enquired They have portal SHARPHEALTHPLAN.COM to check the claims status thru online, Claim #20221220000046 Ref#1708471.
F/UP ACTION : ClAIM IN PROCESS FOLLOW UP LATER.</t>
  </si>
  <si>
    <t>Called Sharp HMO @ 800-359-2002 Spoke with Deshea said Claim was received 12/20/2022 Still in process. Normal processing time 30-45 business days, He suggest to allow 15-20 days. Enquired They have portal SHARPHEALTHPLAN.COM to check the claims status thru online, Claim #20221220000047 Ref#1708457.
F/UP ACTION : ClAIM IN PROCESS FOLLOW UP LATER.</t>
  </si>
  <si>
    <t>Called Sharp HMO @ 800-499-2550 Spoke with Missy said Claim was received 11/9/2022 Processed on 11/17/2022 Claim forwarded to BCBS OF CA , rep stated that they dont have Ph # &amp; Mailing address, Suggest to contract Biller / provider to get info. Enquired They have portal SHARPHEALTHPLAN.COM to check the claims status thru online, Claim #43480661 Ref#5637663.
F/UP ACTION : NEED ASST.</t>
  </si>
  <si>
    <t>Called Sharp HMO @ 800-359-2002 Spoke with Isabel said Claim was received 12/21/2022 Still in process. Normal processing time 30-45 business days, He suggest to allow 15-20 days. Enquired They have portal SHARPHEALTHPLAN.COM to check the claims status thru online, Claim #20221221000152 Ref#1708811.
F/UP ACTION : ClAIM IN PROCESS FOLLOW UP LATER.</t>
  </si>
  <si>
    <t>Called Sharp HMO @ 800-359-2002 Spoke with Sylvia said Claim was received 12/21/2022 Still in process. Normal processing time 30-45 business days, He suggest to allow 15-20 days. Enquired They have portal SHARPHEALTHPLAN.COM to check the claims status thru online, Claim #202212221000154 Ref#1708678.
F/UP ACTION : ClAIM IN PROCESS FOLLOW UP LATER.</t>
  </si>
  <si>
    <t>Called Sharp HMO @ 800-359-2002 Spoke with Brittany said Claim was received 12/21/2022 Still in process. Normal processing time 30-45 business days, He suggest to allow 15-20 days. Enquired They have portal SHARPHEALTHPLAN.COM to check the claims status thru online, Claim #20221221000156 Ref#1708550.
F/UP ACTION : ClAIM IN PROCESS FOLLOW UP LATER.</t>
  </si>
  <si>
    <t>Called Sharp HMO @ 800-359-2002 Spoke with Brandais said Claim was received 12/21/2022 Still in process. Normal processing time 30-45 business days, He suggest to allow 15-20 days. Enquired They have portal SHARPHEALTHPLAN.COM to check the claims status thru online, Claim #20221221000158 Ref#1708828.
F/UP ACTION : ClAIM IN PROCESS FOLLOW UP LATER.</t>
  </si>
  <si>
    <t>Called Sharp HMO @ 800-359-2002 Spoke with Jennifer said Claim was received 12/21/2022 Still in process. Normal processing time 30-45 business days, He suggest to allow 15-20 days. Enquired They have portal SHARPHEALTHPLAN.COM to check the claims status thru online, Claim #20221221000144 Ref#1708844.
F/UP ACTION : ClAIM IN PROCESS FOLLOW UP LATER.</t>
  </si>
  <si>
    <t>Called Sharp HMO @ 800-359-2002 Spoke with Jennifer said Claim was received 12/21/2022 Still in process. Normal processing time 30-45 business days, He suggest to allow 15-20 days. Enquired They have portal SHARPHEALTHPLAN.COM to check the claims status thru online, Claim #202212210000141 Ref#1708852.
F/UP ACTION : ClAIM IN PROCESS FOLLOW UP LATER.</t>
  </si>
  <si>
    <t>Called Sharp HMO @ 800-499-8300 Spoke with Brittany said No claims on file , Enquired Members plan termed on 3/1/2020, No active coverage during dos, Verified no other insurance active on dos,He advice to contact patient to get insurance info Enquired They have portal SHARPHEALTHPLAN.COM to check the claims status thru online, Ref#1708838.
F/UP ACTION : NEED TO CONTACT PATIENT.</t>
  </si>
  <si>
    <t>Called Sharp HMO @ 800-359-2002 Spoke with Jasmine said Claim was received 12/21/2022 Still in process. Normal processing time 30-45 business days, He suggest to allow 15-20 days. Enquired They have portal SHARPHEALTHPLAN.COM to check the claims status thru online, Claim #20221221000150 Ref#1708931.
F/UP ACTION : ClAIM IN PROCESS FOLLOW UP LATER.</t>
  </si>
  <si>
    <t>Called Sharp HMO @ 800-359-2002 Spoke with Lusille said Claim was received 12/22/2022 Still in process. Normal processing time 30-45 business days, He suggest to allow 15-20 days. Enquired They have portal SHARPHEALTHPLAN.COM to check the claims status thru online, Claim #20221222000332 Ref#1708773.
F/UP ACTION : ClAIM IN PROCESS FOLLOW UP LATER.</t>
  </si>
  <si>
    <t>Called Sharp HMO @ 800-359-2002 Spoke with Janina said Claim was received 12/23/2022 Still in process. Normal processing time 30-45 business days, He suggest to allow 15-20 days. Enquired They have portal SHARPHEALTHPLAN.COM to check the claims status thru online, Claim #20221223000502 Ref#1708966.
F/UP ACTION : ClAIM IN PROCESS FOLLOW UP LATER.</t>
  </si>
  <si>
    <t>Called Sharp Rees-Stealy Medical Grp @ 858-499-2410 Spoke with Melanie said No claims on file for the dos &amp; billed amnt, Enquired Members plan active 3/1/2019 to current, Need to resubmit Claims Mailing address PO BOX 939035 SAN DIEGO CA 92193, Tfl : 180 days from dos, Enquired They have portal SHARPHEALTHPLAN.COM to check the claims status thru online, Ref #5637772.
F/UP ACTION : NEED TO REBILL.</t>
  </si>
  <si>
    <t>ACCOUNT SHOWS ZERO BALANCE IN SOFTWARE.</t>
  </si>
  <si>
    <t>Not pasted</t>
  </si>
  <si>
    <t>Called UHC@8778423210 S/w Lia. Transfer the call to other Department @8009334017 S/w Ana. Callref#7478 Transfer the call to other department @8663312243  After long hold and the call Got Disconnected. 
F/UP ACTION : FOLLOW UP LATER</t>
  </si>
  <si>
    <t>FOLLOW UP LATER</t>
  </si>
  <si>
    <t xml:space="preserve">PATIENT BILLED </t>
  </si>
  <si>
    <t>Called UHC@8778423210 S/w April. Claim processed on 12/24/2022 Claim forwarded to Medical group, and the Medical group is  greater tri city ipa@7609417309 Claim#351692501007 Callref#8192  Called Greater Tri City IPA@(760) 941-7309 S/w Mark.Unable to provide claim status over the phone, need to check web portal to get claim status webportal add:aerialcare.com Callref#Mark01242023
F/UP ACTION:WEBSITE</t>
  </si>
  <si>
    <t>Called UHC@8778423210 S/w Jan. Transfer the call to other Department @8663312243 S/w Rozlyn.Claim processed on 01/07/2023   primary paid more than secondary allowed amount.  UHC AL$386.40. therefore need assistance. Claim#23A133631100 Callref#5504.
F/UP ACTION : NEED ASST</t>
  </si>
  <si>
    <t xml:space="preserve">Called UHC@8778423210 S/w Lia. Transfer the call to other Department @8009334017 S/w Ana. Callref#7478 Transfer the call to other department @8663312243  After long hold and the call Got Disconnected. 
F/UP ACTION : FOLLOW UP LATER   </t>
  </si>
  <si>
    <t>Called UHC@8778423210 S/w April.  Claim Received on 12/26/2022 Claim in process.We need to allow some more time for processing. It will be take 30 Business days. Claim#407634701066  Callref#2939  
F/UP ACTION : CLAIM IN PROCESS -FOLLOW UP LATER</t>
  </si>
  <si>
    <t>Called UHC@8778423210 S/w Jan. Transfer the call to other Department @8663312243 S/w Rozlyn.stated that unable to identify the member information with the ID#, Name and DOB. Rep suggest to check with the member for the correct insurance information.Need to check with the patient for the correct insurance information.Callref#5504.
F/UP ACTION : NEED ASST.</t>
  </si>
  <si>
    <t>Called UHC@8778423210 S/w Jan. Transfer the call to other Department @8663312243 S/w Rozlyn. Claim processed on 12/20/2022 Al and paid to the provider of$121.40 and there is no patient responsiblities.  Single EFT#2023010418002189 issued and cleared on 01/06/2022.Enquired they have webportal at Availity.COM to check claims status thru online. Claim#22Q395216200 Callref#5504.
F/UP ACTION : CLAIM PAID.</t>
  </si>
  <si>
    <t>Called UHC@8778423210 S/w MAry. Claim not on file. Policy termed on 12/01/2022 No other active insurance info. Hence need to contact the patient for the correct insurance info.Enquired they have webportal at Availity.com to check claims status thru online Need to bill patient. Callref#9082.    
F/UP ACTION : NEED TO CONTACT PATIENT.</t>
  </si>
  <si>
    <t>Called UHC@8006661353 S/w Ray.Claim processed on 10/31/2022 Al$85.65 and paid to the provider of$45.65 copay$40.00. Single EFT#17418106 issued and cleared on 11/01/2022. Enquired they dont have portal or fax to check claims status thru online Claim#DP41594131 Callref#25807985  
F/UP ACTION : CLAIM PAID</t>
  </si>
  <si>
    <t xml:space="preserve">Called UHC@8778423210 S/w April.Claim processed on 10/22/2022 Claim forwarded to Medical group, and the Medical group is promise care @9517911111.Claim#587637201014 Callref#8192       Called Promise care@9517911111  Direclty Reached voice mail, Left a detail msg with the patient details, provider info, Claim information and patient account# to call us back to the phone# 866-284-2771, Extn# 703. Allow time to get call back. TIME : 11.36  
F/UP ACTION: LEFT VOICEMAIL . </t>
  </si>
  <si>
    <t xml:space="preserve">Called UHC@8778423210 S/w April. claim processed on 10/28/2022 Claim forwarded to Medical group, and the Medical group is promise care @9517911111. Claim#630060601048 Callref#8192 Called Promise care@9517911111  Direclty Reached voice mail, Left a detail msg with the patient details, provider info, Claim information and patient account# to call us back to the phone# 866-284-2771, Extn# 703. Allow time to get call back. TIME : 11.36  
F/UP ACTION: LEFT VOICEMAIL . </t>
  </si>
  <si>
    <t>Called UHC@8778423210 S/w April. Claim processed on 12/30/2022 Claim forwarded to Medical group, and the Medical group is OPTUM CARE@9514610762 Claim#882297302019 Callref#8192 Called OPTUM CARE@9514610762 Direclty Reached voice mail, Left a detail msg with the patient details, provider info, Claim information and patient account# to call us back to the phone# 866-284-2771, Extn# 703. Allow time to get call back. TIME :12.07   
F/UP ACTION: LEFT VOICEMAIL</t>
  </si>
  <si>
    <t xml:space="preserve">Called UHC@8778423210 S/w Sandy. Claim processed on 12/24/2022 Al and paid to the provider of$14.28 and there is no patient responsiblities.single EFT#SW12767547 issued and cleared on 01/09/2023Enquired they have webportal at Availity.com to check claims status thru online. Claim#DR06504442 Callref#8737  
F/UP ACTION : CLAIM PAID. </t>
  </si>
  <si>
    <t xml:space="preserve">Called UHC@8778423210 S/w April. claim processed on 10/17/2022 Claim forwarded to Medical group, and the Medical group is  promise care @9517911111.  Claim#511067001035 Callref#8192 Called Promise care@9517911111  Direclty Reached voice mail, Left a detail msg with the patient details, provider info, Claim information and patient account# to call us back to the phone# 866-284-2771, Extn# 703. Allow time to get call back. TIME : 11.36  
F/UP ACTION: LEFT VOICEMAIL . </t>
  </si>
  <si>
    <t xml:space="preserve">Called UHC@8778423210 S/w April.Claim processed on 12/26/2022 Claim forwarded to Medical group, and the Medical group is Regal Medical group @8186543400 Claim#242496001088  Callref#8192 Called  Regal Medical group @8186543400   Direclty Reached voice mail, Left a detail msg with the patient details, provider info, Claim information and patient account# to call us back to the phone# 866-284-2771, Extn# 703. Allow time to get call back. TIME:12.00 
F/UP ACTION: LEFT VOICEMAIL . </t>
  </si>
  <si>
    <t>Called UHC@8778423210 S/w April. Claim processed on 12/26/2022 Al and paid to the provider of$1342.81 and there is no patient responsiblites. Single EFT#60423747 issued and cleared on 01/17/2023.Enquired they have webportal at Availity.com to check claims status thru online Claim#407634701065 Callref#2939 
F/UP ACTION : CLAIM PAID."</t>
  </si>
  <si>
    <t xml:space="preserve">Called UHC@8778423210 S/w April. Claim processed on 12/26/2022 Claim forwarded to Medical group, and the Medical group is Regal Medical group @8186543400 Claim#242496001078. Callref#8192  Called Regal Medical group @8186543400 Direclty Reached voice mail, Left a detail msg with the patient details, provider info, Claim information and patient account# to call us back to the phone# 866-284-2771, Extn# 703. Allow time to get call back. TIME:12.00 
F/UP ACTION: LEFT VOICEMAIL . </t>
  </si>
  <si>
    <t>Called UHC@8778423210 S/w April. Claim processed on 12/26/2022 Claim forwarded to Medical group, and the Medical group is OPTUM CARE@9514610762 Claim#200322901050  Callref#8192 Called OPTUM CARE@9514610762 Direclty Reached voice mail, Left a detail msg with the patient details, provider info, Claim information and patient account# to call us back to the phone# 866-284-2771, Extn# 703. Allow time to get call back. TIME :12.10   
F/UP ACTION: LEFT VOICEMAIL</t>
  </si>
  <si>
    <t xml:space="preserve">Called UHC@8778423210 S/w April. Claim processed on 12/26/2022 Claim forwarded to Medical group, and the Medical group is promise care @9517911111. Claim#508090701015 Callref#8192 Called Promise care@9517911111  Direclty Reached voice mail, Left a detail msg with the patient details, provider info, Claim information and patient account# to call us back to the phone# 866-284-2771, Extn# 703. Allow time to get call back. TIME : 11.36  
F/UP ACTION: LEFT VOICEMAIL . </t>
  </si>
  <si>
    <t xml:space="preserve">Called UHC@8778423210 S/w April.Claim processed on 12/26/2022 Claim forwarded to Medical group, and the Medical group is promise care @9517911111 Claim#587637201026 Callref#8192 Called Promise care@9517911111  Direclty Reached voice mail, Left a detail msg with the patient details, provider info, Claim information and patient account# to call us back to the phone# 866-284-2771, Extn# 703. Allow time to get call back. TIME : 11.36  
F/UP ACTION: LEFT VOICEMAIL . </t>
  </si>
  <si>
    <t xml:space="preserve">Called UHC@8778423210 S/w April. laim processed on 12/26/2022 Claim forwarded to Medical group, and the Medical group is promise care @9517911111  Claim#241126201052  Callref#8192 Called Promise care@9517911111  Direclty Reached voice mail, Left a detail msg with the patient details, provider info, Claim information and patient account# to call us back to the phone# 866-284-2771, Extn# 703. Allow time to get call back. TIME : 11.36  
F/UP ACTION: LEFT VOICEMAIL . </t>
  </si>
  <si>
    <t>Pasted</t>
  </si>
</sst>
</file>

<file path=xl/styles.xml><?xml version="1.0" encoding="utf-8"?>
<styleSheet xmlns="http://schemas.openxmlformats.org/spreadsheetml/2006/main">
  <numFmts count="1">
    <numFmt numFmtId="8" formatCode="&quot;$&quot;#,##0.00_);[Red]\(&quot;$&quot;#,##0.00\)"/>
  </numFmts>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10"/>
      <color indexed="8"/>
      <name val="Calibri"/>
      <family val="2"/>
      <scheme val="minor"/>
    </font>
    <font>
      <b/>
      <sz val="11"/>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patternFill patternType="solid">
        <fgColor indexed="42"/>
        <bgColor indexed="64"/>
      </patternFill>
    </fill>
    <fill>
      <patternFill patternType="solid">
        <fgColor indexed="45"/>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34">
    <xf numFmtId="0" fontId="0" fillId="0" borderId="0" xfId="0"/>
    <xf numFmtId="0" fontId="0" fillId="0" borderId="0" xfId="0" applyAlignment="1">
      <alignment wrapText="1"/>
    </xf>
    <xf numFmtId="0" fontId="21" fillId="36" borderId="19" xfId="42" applyFont="1" applyFill="1" applyBorder="1" applyAlignment="1">
      <alignment horizontal="left" vertical="top" wrapText="1"/>
    </xf>
    <xf numFmtId="0" fontId="21" fillId="36" borderId="20" xfId="42" applyFont="1" applyFill="1" applyBorder="1" applyAlignment="1">
      <alignment horizontal="left" vertical="top" wrapText="1"/>
    </xf>
    <xf numFmtId="0" fontId="21" fillId="37" borderId="21" xfId="0" applyFont="1" applyFill="1" applyBorder="1" applyAlignment="1">
      <alignment horizontal="left" vertical="top" wrapText="1"/>
    </xf>
    <xf numFmtId="0" fontId="22" fillId="0" borderId="16" xfId="42" applyFont="1" applyBorder="1" applyAlignment="1">
      <alignment horizontal="left" vertical="top" wrapText="1"/>
    </xf>
    <xf numFmtId="0" fontId="22" fillId="0" borderId="17" xfId="42" applyFont="1" applyBorder="1" applyAlignment="1">
      <alignment horizontal="left" vertical="top" wrapText="1"/>
    </xf>
    <xf numFmtId="0" fontId="22" fillId="0" borderId="18" xfId="0" applyFont="1" applyBorder="1" applyAlignment="1">
      <alignment horizontal="left" vertical="top" wrapText="1"/>
    </xf>
    <xf numFmtId="0" fontId="22" fillId="0" borderId="11" xfId="42" applyFont="1" applyBorder="1" applyAlignment="1">
      <alignment horizontal="left" vertical="top" wrapText="1"/>
    </xf>
    <xf numFmtId="0" fontId="22" fillId="0" borderId="10" xfId="42" applyFont="1" applyBorder="1" applyAlignment="1">
      <alignment horizontal="left" vertical="top" wrapText="1"/>
    </xf>
    <xf numFmtId="0" fontId="22" fillId="0" borderId="12" xfId="0" applyFont="1" applyBorder="1" applyAlignment="1">
      <alignment horizontal="left" vertical="top" wrapText="1"/>
    </xf>
    <xf numFmtId="0" fontId="22" fillId="0" borderId="11" xfId="42" applyFont="1" applyFill="1" applyBorder="1" applyAlignment="1">
      <alignment horizontal="left" vertical="top" wrapText="1"/>
    </xf>
    <xf numFmtId="0" fontId="22" fillId="0" borderId="10" xfId="42" applyFont="1" applyFill="1" applyBorder="1" applyAlignment="1">
      <alignment horizontal="left" vertical="top" wrapText="1"/>
    </xf>
    <xf numFmtId="0" fontId="23" fillId="0" borderId="10" xfId="42" applyFont="1" applyFill="1" applyBorder="1" applyAlignment="1">
      <alignment horizontal="left" vertical="top" wrapText="1"/>
    </xf>
    <xf numFmtId="0" fontId="22" fillId="0" borderId="13" xfId="42" applyFont="1" applyBorder="1" applyAlignment="1">
      <alignment horizontal="left" vertical="top" wrapText="1"/>
    </xf>
    <xf numFmtId="0" fontId="22" fillId="0" borderId="14" xfId="42" applyFont="1" applyBorder="1" applyAlignment="1">
      <alignment horizontal="left" vertical="top" wrapText="1"/>
    </xf>
    <xf numFmtId="0" fontId="22" fillId="0" borderId="15" xfId="0" applyFont="1" applyBorder="1" applyAlignment="1">
      <alignment horizontal="left" vertical="top" wrapText="1"/>
    </xf>
    <xf numFmtId="0" fontId="24" fillId="34" borderId="22" xfId="0" applyFont="1" applyFill="1" applyBorder="1" applyAlignment="1">
      <alignment wrapText="1"/>
    </xf>
    <xf numFmtId="0" fontId="24" fillId="34" borderId="23" xfId="0" applyFont="1" applyFill="1" applyBorder="1" applyAlignment="1">
      <alignment wrapText="1"/>
    </xf>
    <xf numFmtId="0" fontId="24" fillId="34" borderId="24" xfId="0" applyFont="1" applyFill="1"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20" fillId="0" borderId="0" xfId="0" applyFont="1" applyAlignment="1">
      <alignment horizontal="left" vertical="top"/>
    </xf>
    <xf numFmtId="0" fontId="19" fillId="34" borderId="10" xfId="0" applyFont="1" applyFill="1" applyBorder="1" applyAlignment="1">
      <alignment horizontal="left" vertical="top" wrapText="1"/>
    </xf>
    <xf numFmtId="14" fontId="19" fillId="34" borderId="10" xfId="0" applyNumberFormat="1" applyFont="1" applyFill="1" applyBorder="1" applyAlignment="1">
      <alignment horizontal="left" vertical="top" wrapText="1"/>
    </xf>
    <xf numFmtId="8" fontId="19" fillId="34" borderId="10" xfId="0" applyNumberFormat="1" applyFont="1" applyFill="1" applyBorder="1" applyAlignment="1">
      <alignment horizontal="left" vertical="top" wrapText="1"/>
    </xf>
    <xf numFmtId="0" fontId="19" fillId="33" borderId="10" xfId="0" applyFont="1" applyFill="1" applyBorder="1" applyAlignment="1">
      <alignment horizontal="left" vertical="top" wrapText="1"/>
    </xf>
    <xf numFmtId="0" fontId="19" fillId="35" borderId="10" xfId="0" applyFont="1" applyFill="1" applyBorder="1" applyAlignment="1">
      <alignment horizontal="left" vertical="top" wrapText="1"/>
    </xf>
    <xf numFmtId="14" fontId="20" fillId="0" borderId="10" xfId="0" applyNumberFormat="1" applyFont="1" applyBorder="1" applyAlignment="1">
      <alignment horizontal="left" vertical="top" wrapText="1"/>
    </xf>
    <xf numFmtId="0" fontId="20" fillId="0" borderId="10"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Style 1" xfId="42"/>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sheetPr filterMode="1">
    <tabColor theme="3" tint="0.39997558519241921"/>
  </sheetPr>
  <dimension ref="A1:AL51"/>
  <sheetViews>
    <sheetView showGridLines="0" tabSelected="1" topLeftCell="AA1" workbookViewId="0">
      <pane ySplit="1" topLeftCell="A30" activePane="bottomLeft" state="frozen"/>
      <selection pane="bottomLeft" activeCell="AH30" sqref="AH30"/>
    </sheetView>
  </sheetViews>
  <sheetFormatPr defaultColWidth="9.140625" defaultRowHeight="12.75"/>
  <cols>
    <col min="1" max="1" width="12.7109375" style="26" bestFit="1" customWidth="1"/>
    <col min="2" max="2" width="6.28515625" style="26" bestFit="1" customWidth="1"/>
    <col min="3" max="3" width="22.7109375" style="26" customWidth="1"/>
    <col min="4" max="4" width="7.85546875" style="26" bestFit="1" customWidth="1"/>
    <col min="5" max="5" width="6" style="26" bestFit="1" customWidth="1"/>
    <col min="6" max="6" width="30.5703125" style="26" bestFit="1" customWidth="1"/>
    <col min="7" max="7" width="10.42578125" style="26" bestFit="1" customWidth="1"/>
    <col min="8" max="8" width="6.7109375" style="26" bestFit="1" customWidth="1"/>
    <col min="9" max="9" width="3" style="26" bestFit="1" customWidth="1"/>
    <col min="10" max="10" width="6" style="26" bestFit="1" customWidth="1"/>
    <col min="11" max="11" width="33.140625" style="26" bestFit="1" customWidth="1"/>
    <col min="12" max="12" width="16.85546875" style="26" bestFit="1" customWidth="1"/>
    <col min="13" max="13" width="7.42578125" style="26" bestFit="1" customWidth="1"/>
    <col min="14" max="14" width="6.5703125" style="26" bestFit="1" customWidth="1"/>
    <col min="15" max="15" width="6" style="26" bestFit="1" customWidth="1"/>
    <col min="16" max="16" width="5.5703125" style="26" bestFit="1" customWidth="1"/>
    <col min="17" max="17" width="5.140625" style="26" bestFit="1" customWidth="1"/>
    <col min="18" max="18" width="10.140625" style="26" bestFit="1" customWidth="1"/>
    <col min="19" max="19" width="60.28515625" style="26" customWidth="1"/>
    <col min="20" max="20" width="7.28515625" style="26" bestFit="1" customWidth="1"/>
    <col min="21" max="21" width="5.7109375" style="26" bestFit="1" customWidth="1"/>
    <col min="22" max="22" width="9.42578125" style="26" bestFit="1" customWidth="1"/>
    <col min="23" max="23" width="9.85546875" style="26" bestFit="1" customWidth="1"/>
    <col min="24" max="24" width="7.5703125" style="26" bestFit="1" customWidth="1"/>
    <col min="25" max="25" width="10.85546875" style="26" bestFit="1" customWidth="1"/>
    <col min="26" max="26" width="81.28515625" style="26" customWidth="1"/>
    <col min="27" max="27" width="24.85546875" style="26" customWidth="1"/>
    <col min="28" max="28" width="14.85546875" style="26" customWidth="1"/>
    <col min="29" max="29" width="8" style="26" bestFit="1" customWidth="1"/>
    <col min="30" max="30" width="9.5703125" style="26" bestFit="1" customWidth="1"/>
    <col min="31" max="31" width="5.7109375" style="26" bestFit="1" customWidth="1"/>
    <col min="32" max="32" width="7.28515625" style="26" bestFit="1" customWidth="1"/>
    <col min="33" max="33" width="20.7109375" style="26" customWidth="1"/>
    <col min="34" max="34" width="9.7109375" style="26" bestFit="1" customWidth="1"/>
    <col min="35" max="35" width="12.85546875" style="26" bestFit="1" customWidth="1"/>
    <col min="36" max="36" width="7.5703125" style="26" bestFit="1" customWidth="1"/>
    <col min="37" max="37" width="9.7109375" style="26" bestFit="1" customWidth="1"/>
    <col min="38" max="38" width="11.85546875" style="26" bestFit="1" customWidth="1"/>
    <col min="39" max="16384" width="9.140625" style="26"/>
  </cols>
  <sheetData>
    <row r="1" spans="1:38">
      <c r="A1" s="27" t="s">
        <v>125</v>
      </c>
      <c r="B1" s="27" t="s">
        <v>113</v>
      </c>
      <c r="C1" s="27" t="s">
        <v>114</v>
      </c>
      <c r="D1" s="27" t="s">
        <v>115</v>
      </c>
      <c r="E1" s="27" t="s">
        <v>116</v>
      </c>
      <c r="F1" s="27" t="s">
        <v>0</v>
      </c>
      <c r="G1" s="27" t="s">
        <v>117</v>
      </c>
      <c r="H1" s="27" t="s">
        <v>321</v>
      </c>
      <c r="I1" s="28" t="s">
        <v>1</v>
      </c>
      <c r="J1" s="28" t="s">
        <v>118</v>
      </c>
      <c r="K1" s="28" t="s">
        <v>119</v>
      </c>
      <c r="L1" s="29" t="s">
        <v>120</v>
      </c>
      <c r="M1" s="29" t="s">
        <v>2</v>
      </c>
      <c r="N1" s="29" t="s">
        <v>121</v>
      </c>
      <c r="O1" s="29" t="s">
        <v>122</v>
      </c>
      <c r="P1" s="29" t="s">
        <v>123</v>
      </c>
      <c r="Q1" s="27" t="s">
        <v>124</v>
      </c>
      <c r="R1" s="27" t="s">
        <v>126</v>
      </c>
      <c r="S1" s="30" t="s">
        <v>3</v>
      </c>
      <c r="T1" s="30" t="s">
        <v>4</v>
      </c>
      <c r="U1" s="30" t="s">
        <v>18</v>
      </c>
      <c r="V1" s="30" t="s">
        <v>5</v>
      </c>
      <c r="W1" s="30" t="s">
        <v>6</v>
      </c>
      <c r="X1" s="30" t="s">
        <v>10</v>
      </c>
      <c r="Y1" s="30" t="s">
        <v>7</v>
      </c>
      <c r="Z1" s="31" t="s">
        <v>8</v>
      </c>
      <c r="AA1" s="31" t="s">
        <v>4</v>
      </c>
      <c r="AB1" s="31" t="s">
        <v>9</v>
      </c>
      <c r="AC1" s="31" t="s">
        <v>11</v>
      </c>
      <c r="AD1" s="31" t="s">
        <v>12</v>
      </c>
      <c r="AE1" s="31" t="s">
        <v>13</v>
      </c>
      <c r="AF1" s="31" t="s">
        <v>14</v>
      </c>
      <c r="AG1" s="31" t="s">
        <v>18</v>
      </c>
      <c r="AH1" s="31" t="s">
        <v>15</v>
      </c>
      <c r="AI1" s="31" t="s">
        <v>16</v>
      </c>
      <c r="AJ1" s="31" t="s">
        <v>19</v>
      </c>
      <c r="AK1" s="31" t="s">
        <v>17</v>
      </c>
      <c r="AL1" s="27" t="s">
        <v>21</v>
      </c>
    </row>
    <row r="2" spans="1:38" ht="63.75" hidden="1">
      <c r="A2" s="32">
        <v>44945</v>
      </c>
      <c r="B2" s="33" t="s">
        <v>140</v>
      </c>
      <c r="C2" s="33" t="s">
        <v>141</v>
      </c>
      <c r="D2" s="33" t="s">
        <v>127</v>
      </c>
      <c r="E2" s="33">
        <v>7631</v>
      </c>
      <c r="F2" s="33" t="s">
        <v>268</v>
      </c>
      <c r="G2" s="32">
        <v>44915</v>
      </c>
      <c r="H2" s="33" t="s">
        <v>144</v>
      </c>
      <c r="I2" s="33" t="s">
        <v>129</v>
      </c>
      <c r="J2" s="33">
        <v>10258</v>
      </c>
      <c r="K2" s="33" t="s">
        <v>151</v>
      </c>
      <c r="L2" s="33" t="s">
        <v>181</v>
      </c>
      <c r="M2" s="33">
        <v>466.82</v>
      </c>
      <c r="N2" s="33"/>
      <c r="O2" s="33" t="s">
        <v>130</v>
      </c>
      <c r="P2" s="33">
        <v>14</v>
      </c>
      <c r="Q2" s="33" t="s">
        <v>156</v>
      </c>
      <c r="R2" s="33" t="s">
        <v>153</v>
      </c>
      <c r="S2" s="33" t="s">
        <v>324</v>
      </c>
      <c r="T2" s="33" t="s">
        <v>319</v>
      </c>
      <c r="U2" s="33" t="s">
        <v>320</v>
      </c>
      <c r="V2" s="33" t="s">
        <v>322</v>
      </c>
      <c r="W2" s="32">
        <v>44950</v>
      </c>
      <c r="X2" s="33"/>
      <c r="Y2" s="33" t="s">
        <v>325</v>
      </c>
      <c r="Z2" s="33" t="s">
        <v>330</v>
      </c>
      <c r="AA2" s="33" t="s">
        <v>45</v>
      </c>
      <c r="AB2" s="33" t="s">
        <v>20</v>
      </c>
      <c r="AC2" s="33" t="s">
        <v>328</v>
      </c>
      <c r="AD2" s="32">
        <v>44950</v>
      </c>
      <c r="AE2" s="33">
        <v>12.05</v>
      </c>
      <c r="AF2" s="33">
        <v>12.2</v>
      </c>
      <c r="AG2" s="33" t="s">
        <v>368</v>
      </c>
      <c r="AH2" s="33"/>
      <c r="AI2" s="33"/>
      <c r="AJ2" s="33"/>
      <c r="AK2" s="33"/>
      <c r="AL2" s="33" t="s">
        <v>326</v>
      </c>
    </row>
    <row r="3" spans="1:38" ht="63.75" hidden="1">
      <c r="A3" s="32">
        <v>44945</v>
      </c>
      <c r="B3" s="33" t="s">
        <v>140</v>
      </c>
      <c r="C3" s="33" t="s">
        <v>141</v>
      </c>
      <c r="D3" s="33" t="s">
        <v>127</v>
      </c>
      <c r="E3" s="33">
        <v>91</v>
      </c>
      <c r="F3" s="33" t="s">
        <v>189</v>
      </c>
      <c r="G3" s="32">
        <v>44915</v>
      </c>
      <c r="H3" s="33" t="s">
        <v>144</v>
      </c>
      <c r="I3" s="33" t="s">
        <v>129</v>
      </c>
      <c r="J3" s="33">
        <v>10258</v>
      </c>
      <c r="K3" s="33" t="s">
        <v>151</v>
      </c>
      <c r="L3" s="33" t="s">
        <v>185</v>
      </c>
      <c r="M3" s="33">
        <v>399.92</v>
      </c>
      <c r="N3" s="33"/>
      <c r="O3" s="33" t="s">
        <v>130</v>
      </c>
      <c r="P3" s="33">
        <v>37</v>
      </c>
      <c r="Q3" s="33">
        <v>1</v>
      </c>
      <c r="R3" s="33" t="s">
        <v>157</v>
      </c>
      <c r="S3" s="33" t="s">
        <v>324</v>
      </c>
      <c r="T3" s="33" t="s">
        <v>319</v>
      </c>
      <c r="U3" s="33" t="s">
        <v>320</v>
      </c>
      <c r="V3" s="33" t="s">
        <v>322</v>
      </c>
      <c r="W3" s="32">
        <v>44950</v>
      </c>
      <c r="X3" s="33"/>
      <c r="Y3" s="33" t="s">
        <v>325</v>
      </c>
      <c r="Z3" s="33" t="s">
        <v>329</v>
      </c>
      <c r="AA3" s="33" t="s">
        <v>45</v>
      </c>
      <c r="AB3" s="33" t="s">
        <v>20</v>
      </c>
      <c r="AC3" s="33" t="s">
        <v>328</v>
      </c>
      <c r="AD3" s="32">
        <v>44950</v>
      </c>
      <c r="AE3" s="33">
        <v>12.2</v>
      </c>
      <c r="AF3" s="33">
        <v>12.32</v>
      </c>
      <c r="AG3" s="33" t="s">
        <v>368</v>
      </c>
      <c r="AH3" s="33"/>
      <c r="AI3" s="33"/>
      <c r="AJ3" s="33"/>
      <c r="AK3" s="33"/>
      <c r="AL3" s="33" t="s">
        <v>326</v>
      </c>
    </row>
    <row r="4" spans="1:38" ht="51" hidden="1">
      <c r="A4" s="32">
        <v>44945</v>
      </c>
      <c r="B4" s="33" t="s">
        <v>140</v>
      </c>
      <c r="C4" s="33" t="s">
        <v>141</v>
      </c>
      <c r="D4" s="33" t="s">
        <v>127</v>
      </c>
      <c r="E4" s="33">
        <v>18048</v>
      </c>
      <c r="F4" s="33" t="s">
        <v>269</v>
      </c>
      <c r="G4" s="32">
        <v>44915</v>
      </c>
      <c r="H4" s="33" t="s">
        <v>128</v>
      </c>
      <c r="I4" s="33" t="s">
        <v>129</v>
      </c>
      <c r="J4" s="33">
        <v>10148</v>
      </c>
      <c r="K4" s="33" t="s">
        <v>145</v>
      </c>
      <c r="L4" s="33" t="s">
        <v>270</v>
      </c>
      <c r="M4" s="33">
        <v>315.86</v>
      </c>
      <c r="N4" s="33"/>
      <c r="O4" s="33" t="s">
        <v>130</v>
      </c>
      <c r="P4" s="33">
        <v>1</v>
      </c>
      <c r="Q4" s="33">
        <v>1</v>
      </c>
      <c r="R4" s="33" t="s">
        <v>136</v>
      </c>
      <c r="S4" s="33" t="s">
        <v>324</v>
      </c>
      <c r="T4" s="33" t="s">
        <v>319</v>
      </c>
      <c r="U4" s="33" t="s">
        <v>320</v>
      </c>
      <c r="V4" s="33" t="s">
        <v>322</v>
      </c>
      <c r="W4" s="32">
        <v>44950</v>
      </c>
      <c r="X4" s="33"/>
      <c r="Y4" s="33" t="s">
        <v>325</v>
      </c>
      <c r="Z4" s="33" t="s">
        <v>345</v>
      </c>
      <c r="AA4" s="33" t="s">
        <v>346</v>
      </c>
      <c r="AB4" s="33" t="s">
        <v>20</v>
      </c>
      <c r="AC4" s="33" t="s">
        <v>327</v>
      </c>
      <c r="AD4" s="32">
        <v>44950</v>
      </c>
      <c r="AE4" s="33">
        <v>12.15</v>
      </c>
      <c r="AF4" s="33">
        <v>1.03</v>
      </c>
      <c r="AG4" s="33" t="s">
        <v>344</v>
      </c>
      <c r="AH4" s="33"/>
      <c r="AI4" s="33"/>
      <c r="AJ4" s="33"/>
      <c r="AK4" s="33"/>
      <c r="AL4" s="33" t="s">
        <v>326</v>
      </c>
    </row>
    <row r="5" spans="1:38" ht="76.5" hidden="1">
      <c r="A5" s="32">
        <v>44945</v>
      </c>
      <c r="B5" s="33" t="s">
        <v>140</v>
      </c>
      <c r="C5" s="33" t="s">
        <v>141</v>
      </c>
      <c r="D5" s="33" t="s">
        <v>127</v>
      </c>
      <c r="E5" s="33">
        <v>19340</v>
      </c>
      <c r="F5" s="33" t="s">
        <v>180</v>
      </c>
      <c r="G5" s="32">
        <v>44915</v>
      </c>
      <c r="H5" s="33" t="s">
        <v>128</v>
      </c>
      <c r="I5" s="33" t="s">
        <v>129</v>
      </c>
      <c r="J5" s="33">
        <v>10148</v>
      </c>
      <c r="K5" s="33" t="s">
        <v>145</v>
      </c>
      <c r="L5" s="33" t="s">
        <v>172</v>
      </c>
      <c r="M5" s="33">
        <v>257.51</v>
      </c>
      <c r="N5" s="33"/>
      <c r="O5" s="33" t="s">
        <v>130</v>
      </c>
      <c r="P5" s="33">
        <v>348</v>
      </c>
      <c r="Q5" s="33" t="s">
        <v>143</v>
      </c>
      <c r="R5" s="33" t="s">
        <v>136</v>
      </c>
      <c r="S5" s="33" t="s">
        <v>324</v>
      </c>
      <c r="T5" s="33" t="s">
        <v>319</v>
      </c>
      <c r="U5" s="33" t="s">
        <v>320</v>
      </c>
      <c r="V5" s="33" t="s">
        <v>322</v>
      </c>
      <c r="W5" s="32">
        <v>44950</v>
      </c>
      <c r="X5" s="33"/>
      <c r="Y5" s="33" t="s">
        <v>325</v>
      </c>
      <c r="Z5" s="33" t="s">
        <v>353</v>
      </c>
      <c r="AA5" s="33" t="s">
        <v>74</v>
      </c>
      <c r="AB5" s="33" t="s">
        <v>24</v>
      </c>
      <c r="AC5" s="33" t="s">
        <v>327</v>
      </c>
      <c r="AD5" s="32">
        <v>44950</v>
      </c>
      <c r="AE5" s="33">
        <v>11.25</v>
      </c>
      <c r="AF5" s="33">
        <v>11.47</v>
      </c>
      <c r="AG5" s="33" t="s">
        <v>368</v>
      </c>
      <c r="AH5" s="33"/>
      <c r="AI5" s="33"/>
      <c r="AJ5" s="33"/>
      <c r="AK5" s="33"/>
      <c r="AL5" s="33" t="s">
        <v>326</v>
      </c>
    </row>
    <row r="6" spans="1:38" ht="51" hidden="1">
      <c r="A6" s="32">
        <v>44945</v>
      </c>
      <c r="B6" s="33" t="s">
        <v>140</v>
      </c>
      <c r="C6" s="33" t="s">
        <v>141</v>
      </c>
      <c r="D6" s="33" t="s">
        <v>127</v>
      </c>
      <c r="E6" s="33">
        <v>13162</v>
      </c>
      <c r="F6" s="33" t="s">
        <v>271</v>
      </c>
      <c r="G6" s="32">
        <v>44915</v>
      </c>
      <c r="H6" s="33" t="s">
        <v>128</v>
      </c>
      <c r="I6" s="33" t="s">
        <v>129</v>
      </c>
      <c r="J6" s="33">
        <v>10148</v>
      </c>
      <c r="K6" s="33" t="s">
        <v>145</v>
      </c>
      <c r="L6" s="33" t="s">
        <v>169</v>
      </c>
      <c r="M6" s="33">
        <v>145.13</v>
      </c>
      <c r="N6" s="33"/>
      <c r="O6" s="33" t="s">
        <v>130</v>
      </c>
      <c r="P6" s="33">
        <v>1280</v>
      </c>
      <c r="Q6" s="33">
        <v>3</v>
      </c>
      <c r="R6" s="33" t="s">
        <v>154</v>
      </c>
      <c r="S6" s="33" t="s">
        <v>324</v>
      </c>
      <c r="T6" s="33" t="s">
        <v>319</v>
      </c>
      <c r="U6" s="33" t="s">
        <v>320</v>
      </c>
      <c r="V6" s="33" t="s">
        <v>322</v>
      </c>
      <c r="W6" s="32">
        <v>44950</v>
      </c>
      <c r="X6" s="33"/>
      <c r="Y6" s="33" t="s">
        <v>325</v>
      </c>
      <c r="Z6" s="33" t="s">
        <v>345</v>
      </c>
      <c r="AA6" s="33" t="s">
        <v>346</v>
      </c>
      <c r="AB6" s="33" t="s">
        <v>20</v>
      </c>
      <c r="AC6" s="33" t="s">
        <v>327</v>
      </c>
      <c r="AD6" s="32">
        <v>44950</v>
      </c>
      <c r="AE6" s="33">
        <v>12.15</v>
      </c>
      <c r="AF6" s="33">
        <v>1.03</v>
      </c>
      <c r="AG6" s="33" t="s">
        <v>344</v>
      </c>
      <c r="AH6" s="33"/>
      <c r="AI6" s="33"/>
      <c r="AJ6" s="33"/>
      <c r="AK6" s="33"/>
      <c r="AL6" s="33" t="s">
        <v>326</v>
      </c>
    </row>
    <row r="7" spans="1:38" ht="63.75" hidden="1">
      <c r="A7" s="32">
        <v>44945</v>
      </c>
      <c r="B7" s="33" t="s">
        <v>140</v>
      </c>
      <c r="C7" s="33" t="s">
        <v>141</v>
      </c>
      <c r="D7" s="33" t="s">
        <v>127</v>
      </c>
      <c r="E7" s="33">
        <v>13046</v>
      </c>
      <c r="F7" s="33" t="s">
        <v>191</v>
      </c>
      <c r="G7" s="32">
        <v>44915</v>
      </c>
      <c r="H7" s="33" t="s">
        <v>128</v>
      </c>
      <c r="I7" s="33" t="s">
        <v>129</v>
      </c>
      <c r="J7" s="33">
        <v>10148</v>
      </c>
      <c r="K7" s="33" t="s">
        <v>145</v>
      </c>
      <c r="L7" s="33" t="s">
        <v>188</v>
      </c>
      <c r="M7" s="33">
        <v>95.88</v>
      </c>
      <c r="N7" s="33"/>
      <c r="O7" s="33" t="s">
        <v>130</v>
      </c>
      <c r="P7" s="33">
        <v>57</v>
      </c>
      <c r="Q7" s="33">
        <v>1</v>
      </c>
      <c r="R7" s="33" t="s">
        <v>154</v>
      </c>
      <c r="S7" s="33" t="s">
        <v>324</v>
      </c>
      <c r="T7" s="33" t="s">
        <v>319</v>
      </c>
      <c r="U7" s="33" t="s">
        <v>320</v>
      </c>
      <c r="V7" s="33" t="s">
        <v>322</v>
      </c>
      <c r="W7" s="32">
        <v>44950</v>
      </c>
      <c r="X7" s="33"/>
      <c r="Y7" s="33" t="s">
        <v>325</v>
      </c>
      <c r="Z7" s="33" t="s">
        <v>354</v>
      </c>
      <c r="AA7" s="33" t="s">
        <v>347</v>
      </c>
      <c r="AB7" s="33" t="s">
        <v>24</v>
      </c>
      <c r="AC7" s="33" t="s">
        <v>327</v>
      </c>
      <c r="AD7" s="32">
        <v>44950</v>
      </c>
      <c r="AE7" s="33">
        <v>1.07</v>
      </c>
      <c r="AF7" s="33">
        <v>1.28</v>
      </c>
      <c r="AG7" s="33" t="s">
        <v>368</v>
      </c>
      <c r="AH7" s="33"/>
      <c r="AI7" s="33"/>
      <c r="AJ7" s="33"/>
      <c r="AK7" s="33"/>
      <c r="AL7" s="33" t="s">
        <v>326</v>
      </c>
    </row>
    <row r="8" spans="1:38" ht="63.75" hidden="1">
      <c r="A8" s="32">
        <v>44946</v>
      </c>
      <c r="B8" s="33" t="s">
        <v>140</v>
      </c>
      <c r="C8" s="33" t="s">
        <v>141</v>
      </c>
      <c r="D8" s="33" t="s">
        <v>127</v>
      </c>
      <c r="E8" s="33">
        <v>2084</v>
      </c>
      <c r="F8" s="33" t="s">
        <v>174</v>
      </c>
      <c r="G8" s="32">
        <v>44916</v>
      </c>
      <c r="H8" s="33" t="s">
        <v>128</v>
      </c>
      <c r="I8" s="33" t="s">
        <v>129</v>
      </c>
      <c r="J8" s="33">
        <v>10615</v>
      </c>
      <c r="K8" s="33" t="s">
        <v>146</v>
      </c>
      <c r="L8" s="33" t="s">
        <v>186</v>
      </c>
      <c r="M8" s="33">
        <v>648.33000000000004</v>
      </c>
      <c r="N8" s="33"/>
      <c r="O8" s="33" t="s">
        <v>130</v>
      </c>
      <c r="P8" s="33">
        <v>1004</v>
      </c>
      <c r="Q8" s="33" t="s">
        <v>137</v>
      </c>
      <c r="R8" s="33" t="s">
        <v>133</v>
      </c>
      <c r="S8" s="33" t="s">
        <v>323</v>
      </c>
      <c r="T8" s="33" t="s">
        <v>319</v>
      </c>
      <c r="U8" s="33" t="s">
        <v>320</v>
      </c>
      <c r="V8" s="33" t="s">
        <v>322</v>
      </c>
      <c r="W8" s="32">
        <v>44949</v>
      </c>
      <c r="X8" s="33">
        <v>6</v>
      </c>
      <c r="Y8" s="33" t="s">
        <v>20</v>
      </c>
      <c r="Z8" s="33" t="s">
        <v>343</v>
      </c>
      <c r="AA8" s="33" t="s">
        <v>70</v>
      </c>
      <c r="AB8" s="33" t="s">
        <v>20</v>
      </c>
      <c r="AC8" s="33" t="s">
        <v>328</v>
      </c>
      <c r="AD8" s="32">
        <v>44950</v>
      </c>
      <c r="AE8" s="33"/>
      <c r="AF8" s="33"/>
      <c r="AG8" s="33" t="s">
        <v>344</v>
      </c>
      <c r="AH8" s="33"/>
      <c r="AI8" s="33"/>
      <c r="AJ8" s="33"/>
      <c r="AK8" s="33"/>
      <c r="AL8" s="33" t="s">
        <v>326</v>
      </c>
    </row>
    <row r="9" spans="1:38" ht="63.75" hidden="1">
      <c r="A9" s="32">
        <v>44946</v>
      </c>
      <c r="B9" s="33" t="s">
        <v>140</v>
      </c>
      <c r="C9" s="33" t="s">
        <v>141</v>
      </c>
      <c r="D9" s="33" t="s">
        <v>127</v>
      </c>
      <c r="E9" s="33">
        <v>7319</v>
      </c>
      <c r="F9" s="33" t="s">
        <v>166</v>
      </c>
      <c r="G9" s="32">
        <v>44916</v>
      </c>
      <c r="H9" s="33" t="s">
        <v>144</v>
      </c>
      <c r="I9" s="33" t="s">
        <v>129</v>
      </c>
      <c r="J9" s="33">
        <v>10383</v>
      </c>
      <c r="K9" s="33" t="s">
        <v>147</v>
      </c>
      <c r="L9" s="33" t="s">
        <v>167</v>
      </c>
      <c r="M9" s="33">
        <v>294.88</v>
      </c>
      <c r="N9" s="33"/>
      <c r="O9" s="33" t="s">
        <v>130</v>
      </c>
      <c r="P9" s="33">
        <v>14</v>
      </c>
      <c r="Q9" s="33" t="s">
        <v>168</v>
      </c>
      <c r="R9" s="33" t="s">
        <v>153</v>
      </c>
      <c r="S9" s="33" t="s">
        <v>324</v>
      </c>
      <c r="T9" s="33" t="s">
        <v>319</v>
      </c>
      <c r="U9" s="33" t="s">
        <v>320</v>
      </c>
      <c r="V9" s="33" t="s">
        <v>322</v>
      </c>
      <c r="W9" s="32">
        <v>44950</v>
      </c>
      <c r="X9" s="33"/>
      <c r="Y9" s="33" t="s">
        <v>325</v>
      </c>
      <c r="Z9" s="33" t="s">
        <v>331</v>
      </c>
      <c r="AA9" s="33" t="s">
        <v>33</v>
      </c>
      <c r="AB9" s="33" t="s">
        <v>24</v>
      </c>
      <c r="AC9" s="33" t="s">
        <v>328</v>
      </c>
      <c r="AD9" s="32">
        <v>44950</v>
      </c>
      <c r="AE9" s="33">
        <v>12.4</v>
      </c>
      <c r="AF9" s="33">
        <v>1.17</v>
      </c>
      <c r="AG9" s="33" t="s">
        <v>368</v>
      </c>
      <c r="AH9" s="33"/>
      <c r="AI9" s="33"/>
      <c r="AJ9" s="33"/>
      <c r="AK9" s="33"/>
      <c r="AL9" s="33" t="s">
        <v>326</v>
      </c>
    </row>
    <row r="10" spans="1:38" ht="63.75" hidden="1">
      <c r="A10" s="32">
        <v>44946</v>
      </c>
      <c r="B10" s="33" t="s">
        <v>140</v>
      </c>
      <c r="C10" s="33" t="s">
        <v>141</v>
      </c>
      <c r="D10" s="33" t="s">
        <v>127</v>
      </c>
      <c r="E10" s="33">
        <v>15345</v>
      </c>
      <c r="F10" s="33" t="s">
        <v>176</v>
      </c>
      <c r="G10" s="32">
        <v>44916</v>
      </c>
      <c r="H10" s="33" t="s">
        <v>144</v>
      </c>
      <c r="I10" s="33" t="s">
        <v>129</v>
      </c>
      <c r="J10" s="33">
        <v>10258</v>
      </c>
      <c r="K10" s="33" t="s">
        <v>151</v>
      </c>
      <c r="L10" s="33" t="s">
        <v>184</v>
      </c>
      <c r="M10" s="33">
        <v>211.54</v>
      </c>
      <c r="N10" s="33"/>
      <c r="O10" s="33" t="s">
        <v>130</v>
      </c>
      <c r="P10" s="33">
        <v>37</v>
      </c>
      <c r="Q10" s="33">
        <v>1</v>
      </c>
      <c r="R10" s="33" t="s">
        <v>150</v>
      </c>
      <c r="S10" s="33" t="s">
        <v>324</v>
      </c>
      <c r="T10" s="33" t="s">
        <v>319</v>
      </c>
      <c r="U10" s="33" t="s">
        <v>320</v>
      </c>
      <c r="V10" s="33" t="s">
        <v>322</v>
      </c>
      <c r="W10" s="32">
        <v>44950</v>
      </c>
      <c r="X10" s="33"/>
      <c r="Y10" s="33" t="s">
        <v>325</v>
      </c>
      <c r="Z10" s="33" t="s">
        <v>332</v>
      </c>
      <c r="AA10" s="33" t="s">
        <v>45</v>
      </c>
      <c r="AB10" s="33" t="s">
        <v>20</v>
      </c>
      <c r="AC10" s="33" t="s">
        <v>328</v>
      </c>
      <c r="AD10" s="32">
        <v>44950</v>
      </c>
      <c r="AE10" s="33">
        <v>1.18</v>
      </c>
      <c r="AF10" s="33">
        <v>1.32</v>
      </c>
      <c r="AG10" s="33" t="s">
        <v>368</v>
      </c>
      <c r="AH10" s="33"/>
      <c r="AI10" s="33"/>
      <c r="AJ10" s="33"/>
      <c r="AK10" s="33"/>
      <c r="AL10" s="33" t="s">
        <v>326</v>
      </c>
    </row>
    <row r="11" spans="1:38" ht="63.75" hidden="1">
      <c r="A11" s="32">
        <v>44946</v>
      </c>
      <c r="B11" s="33" t="s">
        <v>140</v>
      </c>
      <c r="C11" s="33" t="s">
        <v>141</v>
      </c>
      <c r="D11" s="33" t="s">
        <v>127</v>
      </c>
      <c r="E11" s="33">
        <v>15348</v>
      </c>
      <c r="F11" s="33" t="s">
        <v>274</v>
      </c>
      <c r="G11" s="32">
        <v>44916</v>
      </c>
      <c r="H11" s="33" t="s">
        <v>144</v>
      </c>
      <c r="I11" s="33" t="s">
        <v>129</v>
      </c>
      <c r="J11" s="33">
        <v>10258</v>
      </c>
      <c r="K11" s="33" t="s">
        <v>151</v>
      </c>
      <c r="L11" s="33" t="s">
        <v>169</v>
      </c>
      <c r="M11" s="33">
        <v>211.54</v>
      </c>
      <c r="N11" s="33"/>
      <c r="O11" s="33" t="s">
        <v>130</v>
      </c>
      <c r="P11" s="33" t="s">
        <v>162</v>
      </c>
      <c r="Q11" s="33">
        <v>1</v>
      </c>
      <c r="R11" s="33" t="s">
        <v>150</v>
      </c>
      <c r="S11" s="33" t="s">
        <v>324</v>
      </c>
      <c r="T11" s="33" t="s">
        <v>319</v>
      </c>
      <c r="U11" s="33" t="s">
        <v>320</v>
      </c>
      <c r="V11" s="33" t="s">
        <v>322</v>
      </c>
      <c r="W11" s="32">
        <v>44950</v>
      </c>
      <c r="X11" s="33"/>
      <c r="Y11" s="33" t="s">
        <v>325</v>
      </c>
      <c r="Z11" s="33" t="s">
        <v>333</v>
      </c>
      <c r="AA11" s="33" t="s">
        <v>45</v>
      </c>
      <c r="AB11" s="33" t="s">
        <v>20</v>
      </c>
      <c r="AC11" s="33" t="s">
        <v>328</v>
      </c>
      <c r="AD11" s="32">
        <v>44950</v>
      </c>
      <c r="AE11" s="33">
        <v>1.33</v>
      </c>
      <c r="AF11" s="33">
        <v>1.48</v>
      </c>
      <c r="AG11" s="33" t="s">
        <v>368</v>
      </c>
      <c r="AH11" s="33"/>
      <c r="AI11" s="33"/>
      <c r="AJ11" s="33"/>
      <c r="AK11" s="33"/>
      <c r="AL11" s="33" t="s">
        <v>326</v>
      </c>
    </row>
    <row r="12" spans="1:38" ht="63.75" hidden="1">
      <c r="A12" s="32">
        <v>44946</v>
      </c>
      <c r="B12" s="33" t="s">
        <v>140</v>
      </c>
      <c r="C12" s="33" t="s">
        <v>141</v>
      </c>
      <c r="D12" s="33" t="s">
        <v>127</v>
      </c>
      <c r="E12" s="33">
        <v>15381</v>
      </c>
      <c r="F12" s="33" t="s">
        <v>276</v>
      </c>
      <c r="G12" s="32">
        <v>44916</v>
      </c>
      <c r="H12" s="33" t="s">
        <v>144</v>
      </c>
      <c r="I12" s="33" t="s">
        <v>129</v>
      </c>
      <c r="J12" s="33">
        <v>10258</v>
      </c>
      <c r="K12" s="33" t="s">
        <v>151</v>
      </c>
      <c r="L12" s="33" t="s">
        <v>277</v>
      </c>
      <c r="M12" s="33">
        <v>195.58</v>
      </c>
      <c r="N12" s="33"/>
      <c r="O12" s="33" t="s">
        <v>130</v>
      </c>
      <c r="P12" s="33">
        <v>14</v>
      </c>
      <c r="Q12" s="33">
        <v>1</v>
      </c>
      <c r="R12" s="33" t="s">
        <v>150</v>
      </c>
      <c r="S12" s="33" t="s">
        <v>324</v>
      </c>
      <c r="T12" s="33" t="s">
        <v>319</v>
      </c>
      <c r="U12" s="33" t="s">
        <v>320</v>
      </c>
      <c r="V12" s="33" t="s">
        <v>322</v>
      </c>
      <c r="W12" s="32">
        <v>44950</v>
      </c>
      <c r="X12" s="33"/>
      <c r="Y12" s="33" t="s">
        <v>325</v>
      </c>
      <c r="Z12" s="33" t="s">
        <v>334</v>
      </c>
      <c r="AA12" s="33" t="s">
        <v>45</v>
      </c>
      <c r="AB12" s="33" t="s">
        <v>20</v>
      </c>
      <c r="AC12" s="33" t="s">
        <v>328</v>
      </c>
      <c r="AD12" s="32">
        <v>44950</v>
      </c>
      <c r="AE12" s="33">
        <v>1.5</v>
      </c>
      <c r="AF12" s="33">
        <v>2.15</v>
      </c>
      <c r="AG12" s="33" t="s">
        <v>368</v>
      </c>
      <c r="AH12" s="33"/>
      <c r="AI12" s="33"/>
      <c r="AJ12" s="33"/>
      <c r="AK12" s="33"/>
      <c r="AL12" s="33" t="s">
        <v>326</v>
      </c>
    </row>
    <row r="13" spans="1:38" ht="63.75" hidden="1">
      <c r="A13" s="32">
        <v>44946</v>
      </c>
      <c r="B13" s="33" t="s">
        <v>140</v>
      </c>
      <c r="C13" s="33" t="s">
        <v>141</v>
      </c>
      <c r="D13" s="33" t="s">
        <v>127</v>
      </c>
      <c r="E13" s="33">
        <v>15384</v>
      </c>
      <c r="F13" s="33" t="s">
        <v>278</v>
      </c>
      <c r="G13" s="32">
        <v>44916</v>
      </c>
      <c r="H13" s="33" t="s">
        <v>144</v>
      </c>
      <c r="I13" s="33" t="s">
        <v>129</v>
      </c>
      <c r="J13" s="33">
        <v>10258</v>
      </c>
      <c r="K13" s="33" t="s">
        <v>151</v>
      </c>
      <c r="L13" s="33" t="s">
        <v>279</v>
      </c>
      <c r="M13" s="33">
        <v>195.58</v>
      </c>
      <c r="N13" s="33"/>
      <c r="O13" s="33" t="s">
        <v>130</v>
      </c>
      <c r="P13" s="33">
        <v>14</v>
      </c>
      <c r="Q13" s="33">
        <v>1</v>
      </c>
      <c r="R13" s="33" t="s">
        <v>150</v>
      </c>
      <c r="S13" s="33" t="s">
        <v>324</v>
      </c>
      <c r="T13" s="33" t="s">
        <v>319</v>
      </c>
      <c r="U13" s="33" t="s">
        <v>320</v>
      </c>
      <c r="V13" s="33" t="s">
        <v>322</v>
      </c>
      <c r="W13" s="32">
        <v>44950</v>
      </c>
      <c r="X13" s="33"/>
      <c r="Y13" s="33" t="s">
        <v>325</v>
      </c>
      <c r="Z13" s="33" t="s">
        <v>335</v>
      </c>
      <c r="AA13" s="33" t="s">
        <v>45</v>
      </c>
      <c r="AB13" s="33" t="s">
        <v>20</v>
      </c>
      <c r="AC13" s="33" t="s">
        <v>328</v>
      </c>
      <c r="AD13" s="32">
        <v>44950</v>
      </c>
      <c r="AE13" s="33">
        <v>2.2000000000000002</v>
      </c>
      <c r="AF13" s="33">
        <v>2.48</v>
      </c>
      <c r="AG13" s="33" t="s">
        <v>368</v>
      </c>
      <c r="AH13" s="33"/>
      <c r="AI13" s="33"/>
      <c r="AJ13" s="33"/>
      <c r="AK13" s="33"/>
      <c r="AL13" s="33" t="s">
        <v>326</v>
      </c>
    </row>
    <row r="14" spans="1:38" ht="63.75" hidden="1">
      <c r="A14" s="32">
        <v>44946</v>
      </c>
      <c r="B14" s="33" t="s">
        <v>140</v>
      </c>
      <c r="C14" s="33" t="s">
        <v>141</v>
      </c>
      <c r="D14" s="33" t="s">
        <v>127</v>
      </c>
      <c r="E14" s="33">
        <v>2139</v>
      </c>
      <c r="F14" s="33" t="s">
        <v>280</v>
      </c>
      <c r="G14" s="32">
        <v>44916</v>
      </c>
      <c r="H14" s="33" t="s">
        <v>144</v>
      </c>
      <c r="I14" s="33" t="s">
        <v>129</v>
      </c>
      <c r="J14" s="33">
        <v>12171</v>
      </c>
      <c r="K14" s="33" t="s">
        <v>177</v>
      </c>
      <c r="L14" s="33" t="s">
        <v>272</v>
      </c>
      <c r="M14" s="33">
        <v>194.17</v>
      </c>
      <c r="N14" s="33"/>
      <c r="O14" s="33" t="s">
        <v>130</v>
      </c>
      <c r="P14" s="33" t="s">
        <v>135</v>
      </c>
      <c r="Q14" s="33">
        <v>1</v>
      </c>
      <c r="R14" s="33" t="s">
        <v>158</v>
      </c>
      <c r="S14" s="33" t="s">
        <v>324</v>
      </c>
      <c r="T14" s="33" t="s">
        <v>319</v>
      </c>
      <c r="U14" s="33" t="s">
        <v>320</v>
      </c>
      <c r="V14" s="33" t="s">
        <v>322</v>
      </c>
      <c r="W14" s="32">
        <v>44950</v>
      </c>
      <c r="X14" s="33"/>
      <c r="Y14" s="33" t="s">
        <v>325</v>
      </c>
      <c r="Z14" s="33" t="s">
        <v>338</v>
      </c>
      <c r="AA14" s="33" t="s">
        <v>76</v>
      </c>
      <c r="AB14" s="33" t="s">
        <v>24</v>
      </c>
      <c r="AC14" s="33" t="s">
        <v>328</v>
      </c>
      <c r="AD14" s="32">
        <v>44950</v>
      </c>
      <c r="AE14" s="33">
        <v>2.5</v>
      </c>
      <c r="AF14" s="33">
        <v>3.12</v>
      </c>
      <c r="AG14" s="33" t="s">
        <v>368</v>
      </c>
      <c r="AH14" s="33"/>
      <c r="AI14" s="33"/>
      <c r="AJ14" s="33"/>
      <c r="AK14" s="33"/>
      <c r="AL14" s="33" t="s">
        <v>326</v>
      </c>
    </row>
    <row r="15" spans="1:38" ht="51" hidden="1">
      <c r="A15" s="32">
        <v>44946</v>
      </c>
      <c r="B15" s="33" t="s">
        <v>140</v>
      </c>
      <c r="C15" s="33" t="s">
        <v>141</v>
      </c>
      <c r="D15" s="33" t="s">
        <v>127</v>
      </c>
      <c r="E15" s="33">
        <v>13174</v>
      </c>
      <c r="F15" s="33" t="s">
        <v>281</v>
      </c>
      <c r="G15" s="32">
        <v>44916</v>
      </c>
      <c r="H15" s="33" t="s">
        <v>128</v>
      </c>
      <c r="I15" s="33" t="s">
        <v>129</v>
      </c>
      <c r="J15" s="33">
        <v>10148</v>
      </c>
      <c r="K15" s="33" t="s">
        <v>145</v>
      </c>
      <c r="L15" s="33" t="s">
        <v>190</v>
      </c>
      <c r="M15" s="33">
        <v>174.32</v>
      </c>
      <c r="N15" s="33"/>
      <c r="O15" s="33" t="s">
        <v>130</v>
      </c>
      <c r="P15" s="33">
        <v>114</v>
      </c>
      <c r="Q15" s="33">
        <v>1</v>
      </c>
      <c r="R15" s="33" t="s">
        <v>154</v>
      </c>
      <c r="S15" s="33" t="s">
        <v>324</v>
      </c>
      <c r="T15" s="33" t="s">
        <v>319</v>
      </c>
      <c r="U15" s="33" t="s">
        <v>320</v>
      </c>
      <c r="V15" s="33" t="s">
        <v>322</v>
      </c>
      <c r="W15" s="32">
        <v>44950</v>
      </c>
      <c r="X15" s="33"/>
      <c r="Y15" s="33" t="s">
        <v>325</v>
      </c>
      <c r="Z15" s="33" t="s">
        <v>345</v>
      </c>
      <c r="AA15" s="33" t="s">
        <v>346</v>
      </c>
      <c r="AB15" s="33" t="s">
        <v>20</v>
      </c>
      <c r="AC15" s="33" t="s">
        <v>327</v>
      </c>
      <c r="AD15" s="32">
        <v>44950</v>
      </c>
      <c r="AE15" s="33">
        <v>12.15</v>
      </c>
      <c r="AF15" s="33">
        <v>1.03</v>
      </c>
      <c r="AG15" s="33" t="s">
        <v>344</v>
      </c>
      <c r="AH15" s="33"/>
      <c r="AI15" s="33"/>
      <c r="AJ15" s="33"/>
      <c r="AK15" s="33"/>
      <c r="AL15" s="33" t="s">
        <v>326</v>
      </c>
    </row>
    <row r="16" spans="1:38" ht="51" hidden="1">
      <c r="A16" s="32">
        <v>44946</v>
      </c>
      <c r="B16" s="33" t="s">
        <v>140</v>
      </c>
      <c r="C16" s="33" t="s">
        <v>141</v>
      </c>
      <c r="D16" s="33" t="s">
        <v>127</v>
      </c>
      <c r="E16" s="33">
        <v>331</v>
      </c>
      <c r="F16" s="33" t="s">
        <v>282</v>
      </c>
      <c r="G16" s="32">
        <v>44916</v>
      </c>
      <c r="H16" s="33" t="s">
        <v>128</v>
      </c>
      <c r="I16" s="33" t="s">
        <v>134</v>
      </c>
      <c r="J16" s="33">
        <v>10148</v>
      </c>
      <c r="K16" s="33" t="s">
        <v>145</v>
      </c>
      <c r="L16" s="33" t="s">
        <v>283</v>
      </c>
      <c r="M16" s="33">
        <v>127.12</v>
      </c>
      <c r="N16" s="33"/>
      <c r="O16" s="33" t="s">
        <v>130</v>
      </c>
      <c r="P16" s="33" t="s">
        <v>284</v>
      </c>
      <c r="Q16" s="33" t="s">
        <v>137</v>
      </c>
      <c r="R16" s="33" t="s">
        <v>133</v>
      </c>
      <c r="S16" s="33" t="s">
        <v>324</v>
      </c>
      <c r="T16" s="33" t="s">
        <v>319</v>
      </c>
      <c r="U16" s="33" t="s">
        <v>320</v>
      </c>
      <c r="V16" s="33" t="s">
        <v>322</v>
      </c>
      <c r="W16" s="32">
        <v>44950</v>
      </c>
      <c r="X16" s="33"/>
      <c r="Y16" s="33" t="s">
        <v>325</v>
      </c>
      <c r="Z16" s="33" t="s">
        <v>349</v>
      </c>
      <c r="AA16" s="33" t="s">
        <v>33</v>
      </c>
      <c r="AB16" s="33" t="s">
        <v>24</v>
      </c>
      <c r="AC16" s="33" t="s">
        <v>327</v>
      </c>
      <c r="AD16" s="32">
        <v>44950</v>
      </c>
      <c r="AE16" s="33">
        <v>1.31</v>
      </c>
      <c r="AF16" s="33">
        <v>1.57</v>
      </c>
      <c r="AG16" s="33" t="s">
        <v>368</v>
      </c>
      <c r="AH16" s="33"/>
      <c r="AI16" s="33"/>
      <c r="AJ16" s="33"/>
      <c r="AK16" s="33"/>
      <c r="AL16" s="33" t="s">
        <v>326</v>
      </c>
    </row>
    <row r="17" spans="1:38" ht="51" hidden="1">
      <c r="A17" s="32">
        <v>44946</v>
      </c>
      <c r="B17" s="33" t="s">
        <v>140</v>
      </c>
      <c r="C17" s="33" t="s">
        <v>141</v>
      </c>
      <c r="D17" s="33" t="s">
        <v>127</v>
      </c>
      <c r="E17" s="33">
        <v>12711</v>
      </c>
      <c r="F17" s="33" t="s">
        <v>285</v>
      </c>
      <c r="G17" s="32">
        <v>44916</v>
      </c>
      <c r="H17" s="33" t="s">
        <v>128</v>
      </c>
      <c r="I17" s="33" t="s">
        <v>129</v>
      </c>
      <c r="J17" s="33">
        <v>10029</v>
      </c>
      <c r="K17" s="33" t="s">
        <v>165</v>
      </c>
      <c r="L17" s="33" t="s">
        <v>179</v>
      </c>
      <c r="M17" s="33">
        <v>101.2</v>
      </c>
      <c r="N17" s="33"/>
      <c r="O17" s="33" t="s">
        <v>130</v>
      </c>
      <c r="P17" s="33">
        <v>224</v>
      </c>
      <c r="Q17" s="33">
        <v>3</v>
      </c>
      <c r="R17" s="33" t="s">
        <v>154</v>
      </c>
      <c r="S17" s="33" t="s">
        <v>324</v>
      </c>
      <c r="T17" s="33" t="s">
        <v>319</v>
      </c>
      <c r="U17" s="33" t="s">
        <v>320</v>
      </c>
      <c r="V17" s="33" t="s">
        <v>322</v>
      </c>
      <c r="W17" s="32">
        <v>44950</v>
      </c>
      <c r="X17" s="33"/>
      <c r="Y17" s="33" t="s">
        <v>325</v>
      </c>
      <c r="Z17" s="33" t="s">
        <v>345</v>
      </c>
      <c r="AA17" s="33" t="s">
        <v>346</v>
      </c>
      <c r="AB17" s="33" t="s">
        <v>20</v>
      </c>
      <c r="AC17" s="33" t="s">
        <v>327</v>
      </c>
      <c r="AD17" s="32">
        <v>44950</v>
      </c>
      <c r="AE17" s="33">
        <v>12.15</v>
      </c>
      <c r="AF17" s="33">
        <v>1.03</v>
      </c>
      <c r="AG17" s="33" t="s">
        <v>344</v>
      </c>
      <c r="AH17" s="33"/>
      <c r="AI17" s="33"/>
      <c r="AJ17" s="33"/>
      <c r="AK17" s="33"/>
      <c r="AL17" s="33" t="s">
        <v>326</v>
      </c>
    </row>
    <row r="18" spans="1:38" ht="63.75" hidden="1">
      <c r="A18" s="32">
        <v>44946</v>
      </c>
      <c r="B18" s="33" t="s">
        <v>140</v>
      </c>
      <c r="C18" s="33" t="s">
        <v>141</v>
      </c>
      <c r="D18" s="33" t="s">
        <v>127</v>
      </c>
      <c r="E18" s="33">
        <v>13908</v>
      </c>
      <c r="F18" s="33" t="s">
        <v>286</v>
      </c>
      <c r="G18" s="32">
        <v>44916</v>
      </c>
      <c r="H18" s="33" t="s">
        <v>144</v>
      </c>
      <c r="I18" s="33" t="s">
        <v>129</v>
      </c>
      <c r="J18" s="33">
        <v>10258</v>
      </c>
      <c r="K18" s="33" t="s">
        <v>151</v>
      </c>
      <c r="L18" s="33" t="s">
        <v>164</v>
      </c>
      <c r="M18" s="33">
        <v>99.38</v>
      </c>
      <c r="N18" s="33"/>
      <c r="O18" s="33" t="s">
        <v>130</v>
      </c>
      <c r="P18" s="33" t="s">
        <v>162</v>
      </c>
      <c r="Q18" s="33">
        <v>1</v>
      </c>
      <c r="R18" s="33" t="s">
        <v>150</v>
      </c>
      <c r="S18" s="33" t="s">
        <v>324</v>
      </c>
      <c r="T18" s="33" t="s">
        <v>319</v>
      </c>
      <c r="U18" s="33" t="s">
        <v>320</v>
      </c>
      <c r="V18" s="33" t="s">
        <v>322</v>
      </c>
      <c r="W18" s="32">
        <v>44950</v>
      </c>
      <c r="X18" s="33"/>
      <c r="Y18" s="33" t="s">
        <v>325</v>
      </c>
      <c r="Z18" s="33" t="s">
        <v>336</v>
      </c>
      <c r="AA18" s="33" t="s">
        <v>45</v>
      </c>
      <c r="AB18" s="33" t="s">
        <v>20</v>
      </c>
      <c r="AC18" s="33" t="s">
        <v>328</v>
      </c>
      <c r="AD18" s="32">
        <v>44950</v>
      </c>
      <c r="AE18" s="33">
        <v>3.14</v>
      </c>
      <c r="AF18" s="33">
        <v>3.4</v>
      </c>
      <c r="AG18" s="33" t="s">
        <v>368</v>
      </c>
      <c r="AH18" s="33"/>
      <c r="AI18" s="33"/>
      <c r="AJ18" s="33"/>
      <c r="AK18" s="33"/>
      <c r="AL18" s="33" t="s">
        <v>326</v>
      </c>
    </row>
    <row r="19" spans="1:38" ht="63.75" hidden="1">
      <c r="A19" s="32">
        <v>44946</v>
      </c>
      <c r="B19" s="33" t="s">
        <v>140</v>
      </c>
      <c r="C19" s="33" t="s">
        <v>141</v>
      </c>
      <c r="D19" s="33" t="s">
        <v>127</v>
      </c>
      <c r="E19" s="33">
        <v>13706</v>
      </c>
      <c r="F19" s="33" t="s">
        <v>287</v>
      </c>
      <c r="G19" s="32">
        <v>44916</v>
      </c>
      <c r="H19" s="33" t="s">
        <v>144</v>
      </c>
      <c r="I19" s="33" t="s">
        <v>129</v>
      </c>
      <c r="J19" s="33">
        <v>10258</v>
      </c>
      <c r="K19" s="33" t="s">
        <v>151</v>
      </c>
      <c r="L19" s="33" t="s">
        <v>188</v>
      </c>
      <c r="M19" s="33">
        <v>99.38</v>
      </c>
      <c r="N19" s="33"/>
      <c r="O19" s="33" t="s">
        <v>130</v>
      </c>
      <c r="P19" s="33" t="s">
        <v>162</v>
      </c>
      <c r="Q19" s="33">
        <v>1</v>
      </c>
      <c r="R19" s="33" t="s">
        <v>150</v>
      </c>
      <c r="S19" s="33" t="s">
        <v>324</v>
      </c>
      <c r="T19" s="33" t="s">
        <v>319</v>
      </c>
      <c r="U19" s="33" t="s">
        <v>320</v>
      </c>
      <c r="V19" s="33" t="s">
        <v>322</v>
      </c>
      <c r="W19" s="32">
        <v>44950</v>
      </c>
      <c r="X19" s="33"/>
      <c r="Y19" s="33" t="s">
        <v>325</v>
      </c>
      <c r="Z19" s="33" t="s">
        <v>337</v>
      </c>
      <c r="AA19" s="33" t="s">
        <v>45</v>
      </c>
      <c r="AB19" s="33" t="s">
        <v>20</v>
      </c>
      <c r="AC19" s="33" t="s">
        <v>328</v>
      </c>
      <c r="AD19" s="32">
        <v>44950</v>
      </c>
      <c r="AE19" s="33">
        <v>3.14</v>
      </c>
      <c r="AF19" s="33">
        <v>3.4</v>
      </c>
      <c r="AG19" s="33" t="s">
        <v>368</v>
      </c>
      <c r="AH19" s="33"/>
      <c r="AI19" s="33"/>
      <c r="AJ19" s="33"/>
      <c r="AK19" s="33"/>
      <c r="AL19" s="33" t="s">
        <v>326</v>
      </c>
    </row>
    <row r="20" spans="1:38" ht="63.75" hidden="1">
      <c r="A20" s="32">
        <v>44946</v>
      </c>
      <c r="B20" s="33" t="s">
        <v>140</v>
      </c>
      <c r="C20" s="33" t="s">
        <v>141</v>
      </c>
      <c r="D20" s="33" t="s">
        <v>127</v>
      </c>
      <c r="E20" s="33">
        <v>15345</v>
      </c>
      <c r="F20" s="33" t="s">
        <v>176</v>
      </c>
      <c r="G20" s="32">
        <v>44916</v>
      </c>
      <c r="H20" s="33" t="s">
        <v>144</v>
      </c>
      <c r="I20" s="33" t="s">
        <v>129</v>
      </c>
      <c r="J20" s="33">
        <v>10258</v>
      </c>
      <c r="K20" s="33" t="s">
        <v>151</v>
      </c>
      <c r="L20" s="33" t="s">
        <v>183</v>
      </c>
      <c r="M20" s="33">
        <v>71.45</v>
      </c>
      <c r="N20" s="33"/>
      <c r="O20" s="33" t="s">
        <v>130</v>
      </c>
      <c r="P20" s="33">
        <v>14</v>
      </c>
      <c r="Q20" s="33">
        <v>1</v>
      </c>
      <c r="R20" s="33" t="s">
        <v>150</v>
      </c>
      <c r="S20" s="33" t="s">
        <v>324</v>
      </c>
      <c r="T20" s="33" t="s">
        <v>319</v>
      </c>
      <c r="U20" s="33" t="s">
        <v>320</v>
      </c>
      <c r="V20" s="33" t="s">
        <v>322</v>
      </c>
      <c r="W20" s="32">
        <v>44950</v>
      </c>
      <c r="X20" s="33"/>
      <c r="Y20" s="33" t="s">
        <v>325</v>
      </c>
      <c r="Z20" s="33" t="s">
        <v>339</v>
      </c>
      <c r="AA20" s="33" t="s">
        <v>45</v>
      </c>
      <c r="AB20" s="33" t="s">
        <v>20</v>
      </c>
      <c r="AC20" s="33" t="s">
        <v>328</v>
      </c>
      <c r="AD20" s="32">
        <v>44950</v>
      </c>
      <c r="AE20" s="33">
        <v>3.45</v>
      </c>
      <c r="AF20" s="33">
        <v>4.05</v>
      </c>
      <c r="AG20" s="33" t="s">
        <v>368</v>
      </c>
      <c r="AH20" s="33"/>
      <c r="AI20" s="33"/>
      <c r="AJ20" s="33"/>
      <c r="AK20" s="33"/>
      <c r="AL20" s="33" t="s">
        <v>326</v>
      </c>
    </row>
    <row r="21" spans="1:38" ht="51" hidden="1">
      <c r="A21" s="32">
        <v>44947</v>
      </c>
      <c r="B21" s="33" t="s">
        <v>140</v>
      </c>
      <c r="C21" s="33" t="s">
        <v>141</v>
      </c>
      <c r="D21" s="33" t="s">
        <v>127</v>
      </c>
      <c r="E21" s="33">
        <v>56</v>
      </c>
      <c r="F21" s="33" t="s">
        <v>289</v>
      </c>
      <c r="G21" s="32">
        <v>44917</v>
      </c>
      <c r="H21" s="33" t="s">
        <v>144</v>
      </c>
      <c r="I21" s="33" t="s">
        <v>129</v>
      </c>
      <c r="J21" s="33">
        <v>10041</v>
      </c>
      <c r="K21" s="33" t="s">
        <v>165</v>
      </c>
      <c r="L21" s="33" t="s">
        <v>290</v>
      </c>
      <c r="M21" s="33">
        <v>720</v>
      </c>
      <c r="N21" s="33"/>
      <c r="O21" s="33" t="s">
        <v>130</v>
      </c>
      <c r="P21" s="33" t="s">
        <v>162</v>
      </c>
      <c r="Q21" s="33" t="s">
        <v>291</v>
      </c>
      <c r="R21" s="33" t="s">
        <v>292</v>
      </c>
      <c r="S21" s="33" t="s">
        <v>324</v>
      </c>
      <c r="T21" s="33" t="s">
        <v>319</v>
      </c>
      <c r="U21" s="33" t="s">
        <v>320</v>
      </c>
      <c r="V21" s="33" t="s">
        <v>322</v>
      </c>
      <c r="W21" s="32">
        <v>44950</v>
      </c>
      <c r="X21" s="33"/>
      <c r="Y21" s="33" t="s">
        <v>325</v>
      </c>
      <c r="Z21" s="33" t="s">
        <v>345</v>
      </c>
      <c r="AA21" s="33" t="s">
        <v>346</v>
      </c>
      <c r="AB21" s="33" t="s">
        <v>20</v>
      </c>
      <c r="AC21" s="33" t="s">
        <v>327</v>
      </c>
      <c r="AD21" s="32">
        <v>44950</v>
      </c>
      <c r="AE21" s="33">
        <v>12.15</v>
      </c>
      <c r="AF21" s="33">
        <v>1.03</v>
      </c>
      <c r="AG21" s="33" t="s">
        <v>344</v>
      </c>
      <c r="AH21" s="33"/>
      <c r="AI21" s="33"/>
      <c r="AJ21" s="33"/>
      <c r="AK21" s="33"/>
      <c r="AL21" s="33" t="s">
        <v>326</v>
      </c>
    </row>
    <row r="22" spans="1:38" ht="51" hidden="1">
      <c r="A22" s="32">
        <v>44947</v>
      </c>
      <c r="B22" s="33" t="s">
        <v>140</v>
      </c>
      <c r="C22" s="33" t="s">
        <v>141</v>
      </c>
      <c r="D22" s="33" t="s">
        <v>127</v>
      </c>
      <c r="E22" s="33">
        <v>56</v>
      </c>
      <c r="F22" s="33" t="s">
        <v>289</v>
      </c>
      <c r="G22" s="32">
        <v>44917</v>
      </c>
      <c r="H22" s="33" t="s">
        <v>144</v>
      </c>
      <c r="I22" s="33" t="s">
        <v>129</v>
      </c>
      <c r="J22" s="33">
        <v>10041</v>
      </c>
      <c r="K22" s="33" t="s">
        <v>165</v>
      </c>
      <c r="L22" s="33" t="s">
        <v>293</v>
      </c>
      <c r="M22" s="33">
        <v>664</v>
      </c>
      <c r="N22" s="33"/>
      <c r="O22" s="33" t="s">
        <v>130</v>
      </c>
      <c r="P22" s="33" t="s">
        <v>162</v>
      </c>
      <c r="Q22" s="33" t="s">
        <v>291</v>
      </c>
      <c r="R22" s="33" t="s">
        <v>292</v>
      </c>
      <c r="S22" s="33" t="s">
        <v>324</v>
      </c>
      <c r="T22" s="33" t="s">
        <v>319</v>
      </c>
      <c r="U22" s="33" t="s">
        <v>320</v>
      </c>
      <c r="V22" s="33" t="s">
        <v>322</v>
      </c>
      <c r="W22" s="32">
        <v>44950</v>
      </c>
      <c r="X22" s="33"/>
      <c r="Y22" s="33" t="s">
        <v>325</v>
      </c>
      <c r="Z22" s="33" t="s">
        <v>345</v>
      </c>
      <c r="AA22" s="33" t="s">
        <v>346</v>
      </c>
      <c r="AB22" s="33" t="s">
        <v>20</v>
      </c>
      <c r="AC22" s="33" t="s">
        <v>327</v>
      </c>
      <c r="AD22" s="32">
        <v>44950</v>
      </c>
      <c r="AE22" s="33">
        <v>12.15</v>
      </c>
      <c r="AF22" s="33">
        <v>1.03</v>
      </c>
      <c r="AG22" s="33" t="s">
        <v>344</v>
      </c>
      <c r="AH22" s="33"/>
      <c r="AI22" s="33"/>
      <c r="AJ22" s="33"/>
      <c r="AK22" s="33"/>
      <c r="AL22" s="33" t="s">
        <v>326</v>
      </c>
    </row>
    <row r="23" spans="1:38" ht="76.5" hidden="1">
      <c r="A23" s="32">
        <v>44947</v>
      </c>
      <c r="B23" s="33" t="s">
        <v>140</v>
      </c>
      <c r="C23" s="33" t="s">
        <v>141</v>
      </c>
      <c r="D23" s="33" t="s">
        <v>127</v>
      </c>
      <c r="E23" s="33">
        <v>4218</v>
      </c>
      <c r="F23" s="33" t="s">
        <v>294</v>
      </c>
      <c r="G23" s="32">
        <v>44917</v>
      </c>
      <c r="H23" s="33" t="s">
        <v>128</v>
      </c>
      <c r="I23" s="33" t="s">
        <v>129</v>
      </c>
      <c r="J23" s="33">
        <v>10148</v>
      </c>
      <c r="K23" s="33" t="s">
        <v>145</v>
      </c>
      <c r="L23" s="33" t="s">
        <v>295</v>
      </c>
      <c r="M23" s="33">
        <v>648.33000000000004</v>
      </c>
      <c r="N23" s="33"/>
      <c r="O23" s="33" t="s">
        <v>130</v>
      </c>
      <c r="P23" s="33">
        <v>1004</v>
      </c>
      <c r="Q23" s="33"/>
      <c r="R23" s="33" t="s">
        <v>133</v>
      </c>
      <c r="S23" s="33" t="s">
        <v>324</v>
      </c>
      <c r="T23" s="33" t="s">
        <v>319</v>
      </c>
      <c r="U23" s="33" t="s">
        <v>320</v>
      </c>
      <c r="V23" s="33" t="s">
        <v>322</v>
      </c>
      <c r="W23" s="32">
        <v>44950</v>
      </c>
      <c r="X23" s="33"/>
      <c r="Y23" s="33" t="s">
        <v>325</v>
      </c>
      <c r="Z23" s="33" t="s">
        <v>356</v>
      </c>
      <c r="AA23" s="33" t="s">
        <v>104</v>
      </c>
      <c r="AB23" s="33" t="s">
        <v>20</v>
      </c>
      <c r="AC23" s="33" t="s">
        <v>327</v>
      </c>
      <c r="AD23" s="32">
        <v>44950</v>
      </c>
      <c r="AE23" s="33">
        <v>8.4499999999999993</v>
      </c>
      <c r="AF23" s="33">
        <v>11.23</v>
      </c>
      <c r="AG23" s="33" t="s">
        <v>368</v>
      </c>
      <c r="AH23" s="33"/>
      <c r="AI23" s="33"/>
      <c r="AJ23" s="33"/>
      <c r="AK23" s="33"/>
      <c r="AL23" s="33" t="s">
        <v>326</v>
      </c>
    </row>
    <row r="24" spans="1:38" ht="76.5" hidden="1">
      <c r="A24" s="32">
        <v>44947</v>
      </c>
      <c r="B24" s="33" t="s">
        <v>140</v>
      </c>
      <c r="C24" s="33" t="s">
        <v>141</v>
      </c>
      <c r="D24" s="33" t="s">
        <v>127</v>
      </c>
      <c r="E24" s="33">
        <v>4207</v>
      </c>
      <c r="F24" s="33" t="s">
        <v>296</v>
      </c>
      <c r="G24" s="32">
        <v>44917</v>
      </c>
      <c r="H24" s="33" t="s">
        <v>128</v>
      </c>
      <c r="I24" s="33" t="s">
        <v>129</v>
      </c>
      <c r="J24" s="33">
        <v>10148</v>
      </c>
      <c r="K24" s="33" t="s">
        <v>145</v>
      </c>
      <c r="L24" s="33" t="s">
        <v>297</v>
      </c>
      <c r="M24" s="33">
        <v>573.41999999999996</v>
      </c>
      <c r="N24" s="33"/>
      <c r="O24" s="33" t="s">
        <v>130</v>
      </c>
      <c r="P24" s="33">
        <v>1004</v>
      </c>
      <c r="Q24" s="33"/>
      <c r="R24" s="33" t="s">
        <v>133</v>
      </c>
      <c r="S24" s="33" t="s">
        <v>324</v>
      </c>
      <c r="T24" s="33" t="s">
        <v>319</v>
      </c>
      <c r="U24" s="33" t="s">
        <v>320</v>
      </c>
      <c r="V24" s="33" t="s">
        <v>322</v>
      </c>
      <c r="W24" s="32">
        <v>44950</v>
      </c>
      <c r="X24" s="33"/>
      <c r="Y24" s="33" t="s">
        <v>325</v>
      </c>
      <c r="Z24" s="33" t="s">
        <v>357</v>
      </c>
      <c r="AA24" s="33" t="s">
        <v>104</v>
      </c>
      <c r="AB24" s="33" t="s">
        <v>20</v>
      </c>
      <c r="AC24" s="33" t="s">
        <v>327</v>
      </c>
      <c r="AD24" s="32">
        <v>44950</v>
      </c>
      <c r="AE24" s="33">
        <v>8.4499999999999993</v>
      </c>
      <c r="AF24" s="33">
        <v>11.23</v>
      </c>
      <c r="AG24" s="33" t="s">
        <v>368</v>
      </c>
      <c r="AH24" s="33"/>
      <c r="AI24" s="33"/>
      <c r="AJ24" s="33"/>
      <c r="AK24" s="33"/>
      <c r="AL24" s="33" t="s">
        <v>326</v>
      </c>
    </row>
    <row r="25" spans="1:38" ht="63.75" hidden="1">
      <c r="A25" s="32">
        <v>44947</v>
      </c>
      <c r="B25" s="33" t="s">
        <v>140</v>
      </c>
      <c r="C25" s="33" t="s">
        <v>141</v>
      </c>
      <c r="D25" s="33" t="s">
        <v>127</v>
      </c>
      <c r="E25" s="33">
        <v>6663</v>
      </c>
      <c r="F25" s="33" t="s">
        <v>170</v>
      </c>
      <c r="G25" s="32">
        <v>44917</v>
      </c>
      <c r="H25" s="33" t="s">
        <v>144</v>
      </c>
      <c r="I25" s="33" t="s">
        <v>129</v>
      </c>
      <c r="J25" s="33">
        <v>10258</v>
      </c>
      <c r="K25" s="33" t="s">
        <v>151</v>
      </c>
      <c r="L25" s="33" t="s">
        <v>179</v>
      </c>
      <c r="M25" s="33">
        <v>396.51</v>
      </c>
      <c r="N25" s="33"/>
      <c r="O25" s="33" t="s">
        <v>130</v>
      </c>
      <c r="P25" s="33" t="s">
        <v>155</v>
      </c>
      <c r="Q25" s="33" t="s">
        <v>148</v>
      </c>
      <c r="R25" s="33" t="s">
        <v>153</v>
      </c>
      <c r="S25" s="33" t="s">
        <v>324</v>
      </c>
      <c r="T25" s="33" t="s">
        <v>319</v>
      </c>
      <c r="U25" s="33" t="s">
        <v>320</v>
      </c>
      <c r="V25" s="33" t="s">
        <v>322</v>
      </c>
      <c r="W25" s="32">
        <v>44950</v>
      </c>
      <c r="X25" s="33"/>
      <c r="Y25" s="33" t="s">
        <v>325</v>
      </c>
      <c r="Z25" s="33" t="s">
        <v>340</v>
      </c>
      <c r="AA25" s="33" t="s">
        <v>45</v>
      </c>
      <c r="AB25" s="33" t="s">
        <v>20</v>
      </c>
      <c r="AC25" s="33" t="s">
        <v>328</v>
      </c>
      <c r="AD25" s="32">
        <v>44950</v>
      </c>
      <c r="AE25" s="33">
        <v>4.0999999999999996</v>
      </c>
      <c r="AF25" s="33">
        <v>4.28</v>
      </c>
      <c r="AG25" s="33" t="s">
        <v>368</v>
      </c>
      <c r="AH25" s="33"/>
      <c r="AI25" s="33"/>
      <c r="AJ25" s="33"/>
      <c r="AK25" s="33"/>
      <c r="AL25" s="33" t="s">
        <v>326</v>
      </c>
    </row>
    <row r="26" spans="1:38" ht="51" hidden="1">
      <c r="A26" s="32">
        <v>44947</v>
      </c>
      <c r="B26" s="33" t="s">
        <v>140</v>
      </c>
      <c r="C26" s="33" t="s">
        <v>141</v>
      </c>
      <c r="D26" s="33" t="s">
        <v>127</v>
      </c>
      <c r="E26" s="33">
        <v>56</v>
      </c>
      <c r="F26" s="33" t="s">
        <v>289</v>
      </c>
      <c r="G26" s="32">
        <v>44917</v>
      </c>
      <c r="H26" s="33" t="s">
        <v>144</v>
      </c>
      <c r="I26" s="33" t="s">
        <v>129</v>
      </c>
      <c r="J26" s="33">
        <v>10041</v>
      </c>
      <c r="K26" s="33" t="s">
        <v>165</v>
      </c>
      <c r="L26" s="33" t="s">
        <v>298</v>
      </c>
      <c r="M26" s="33">
        <v>387.2</v>
      </c>
      <c r="N26" s="33"/>
      <c r="O26" s="33" t="s">
        <v>130</v>
      </c>
      <c r="P26" s="33" t="s">
        <v>291</v>
      </c>
      <c r="Q26" s="33" t="s">
        <v>291</v>
      </c>
      <c r="R26" s="33" t="s">
        <v>292</v>
      </c>
      <c r="S26" s="33" t="s">
        <v>324</v>
      </c>
      <c r="T26" s="33" t="s">
        <v>319</v>
      </c>
      <c r="U26" s="33" t="s">
        <v>320</v>
      </c>
      <c r="V26" s="33" t="s">
        <v>322</v>
      </c>
      <c r="W26" s="32">
        <v>44950</v>
      </c>
      <c r="X26" s="33"/>
      <c r="Y26" s="33" t="s">
        <v>325</v>
      </c>
      <c r="Z26" s="33" t="s">
        <v>345</v>
      </c>
      <c r="AA26" s="33" t="s">
        <v>346</v>
      </c>
      <c r="AB26" s="33" t="s">
        <v>20</v>
      </c>
      <c r="AC26" s="33" t="s">
        <v>327</v>
      </c>
      <c r="AD26" s="32">
        <v>44950</v>
      </c>
      <c r="AE26" s="33">
        <v>12.15</v>
      </c>
      <c r="AF26" s="33">
        <v>1.03</v>
      </c>
      <c r="AG26" s="33" t="s">
        <v>344</v>
      </c>
      <c r="AH26" s="33"/>
      <c r="AI26" s="33"/>
      <c r="AJ26" s="33"/>
      <c r="AK26" s="33"/>
      <c r="AL26" s="33" t="s">
        <v>326</v>
      </c>
    </row>
    <row r="27" spans="1:38" ht="51" hidden="1">
      <c r="A27" s="32">
        <v>44947</v>
      </c>
      <c r="B27" s="33" t="s">
        <v>140</v>
      </c>
      <c r="C27" s="33" t="s">
        <v>141</v>
      </c>
      <c r="D27" s="33" t="s">
        <v>127</v>
      </c>
      <c r="E27" s="33">
        <v>16152</v>
      </c>
      <c r="F27" s="33" t="s">
        <v>163</v>
      </c>
      <c r="G27" s="32">
        <v>44917</v>
      </c>
      <c r="H27" s="33" t="s">
        <v>128</v>
      </c>
      <c r="I27" s="33" t="s">
        <v>129</v>
      </c>
      <c r="J27" s="33">
        <v>10148</v>
      </c>
      <c r="K27" s="33" t="s">
        <v>145</v>
      </c>
      <c r="L27" s="33" t="s">
        <v>275</v>
      </c>
      <c r="M27" s="33">
        <v>375.6</v>
      </c>
      <c r="N27" s="33"/>
      <c r="O27" s="33" t="s">
        <v>130</v>
      </c>
      <c r="P27" s="33">
        <v>348</v>
      </c>
      <c r="Q27" s="33" t="s">
        <v>138</v>
      </c>
      <c r="R27" s="33" t="s">
        <v>139</v>
      </c>
      <c r="S27" s="33" t="s">
        <v>324</v>
      </c>
      <c r="T27" s="33" t="s">
        <v>319</v>
      </c>
      <c r="U27" s="33" t="s">
        <v>320</v>
      </c>
      <c r="V27" s="33" t="s">
        <v>322</v>
      </c>
      <c r="W27" s="32">
        <v>44950</v>
      </c>
      <c r="X27" s="33"/>
      <c r="Y27" s="33" t="s">
        <v>325</v>
      </c>
      <c r="Z27" s="33" t="s">
        <v>350</v>
      </c>
      <c r="AA27" s="33" t="s">
        <v>346</v>
      </c>
      <c r="AB27" s="33" t="s">
        <v>20</v>
      </c>
      <c r="AC27" s="33" t="s">
        <v>327</v>
      </c>
      <c r="AD27" s="32">
        <v>44950</v>
      </c>
      <c r="AE27" s="33">
        <v>12.15</v>
      </c>
      <c r="AF27" s="33">
        <v>1.03</v>
      </c>
      <c r="AG27" s="33" t="s">
        <v>344</v>
      </c>
      <c r="AH27" s="33"/>
      <c r="AI27" s="33"/>
      <c r="AJ27" s="33"/>
      <c r="AK27" s="33"/>
      <c r="AL27" s="33" t="s">
        <v>326</v>
      </c>
    </row>
    <row r="28" spans="1:38" ht="51" hidden="1">
      <c r="A28" s="32">
        <v>44947</v>
      </c>
      <c r="B28" s="33" t="s">
        <v>140</v>
      </c>
      <c r="C28" s="33" t="s">
        <v>141</v>
      </c>
      <c r="D28" s="33" t="s">
        <v>127</v>
      </c>
      <c r="E28" s="33">
        <v>56</v>
      </c>
      <c r="F28" s="33" t="s">
        <v>289</v>
      </c>
      <c r="G28" s="32">
        <v>44917</v>
      </c>
      <c r="H28" s="33" t="s">
        <v>144</v>
      </c>
      <c r="I28" s="33" t="s">
        <v>129</v>
      </c>
      <c r="J28" s="33">
        <v>10041</v>
      </c>
      <c r="K28" s="33" t="s">
        <v>165</v>
      </c>
      <c r="L28" s="33" t="s">
        <v>178</v>
      </c>
      <c r="M28" s="33">
        <v>360</v>
      </c>
      <c r="N28" s="33"/>
      <c r="O28" s="33" t="s">
        <v>130</v>
      </c>
      <c r="P28" s="33" t="s">
        <v>135</v>
      </c>
      <c r="Q28" s="33" t="s">
        <v>291</v>
      </c>
      <c r="R28" s="33" t="s">
        <v>292</v>
      </c>
      <c r="S28" s="33" t="s">
        <v>324</v>
      </c>
      <c r="T28" s="33" t="s">
        <v>319</v>
      </c>
      <c r="U28" s="33" t="s">
        <v>320</v>
      </c>
      <c r="V28" s="33" t="s">
        <v>322</v>
      </c>
      <c r="W28" s="32">
        <v>44950</v>
      </c>
      <c r="X28" s="33"/>
      <c r="Y28" s="33" t="s">
        <v>325</v>
      </c>
      <c r="Z28" s="33" t="s">
        <v>345</v>
      </c>
      <c r="AA28" s="33" t="s">
        <v>346</v>
      </c>
      <c r="AB28" s="33" t="s">
        <v>20</v>
      </c>
      <c r="AC28" s="33" t="s">
        <v>327</v>
      </c>
      <c r="AD28" s="32">
        <v>44950</v>
      </c>
      <c r="AE28" s="33">
        <v>12.15</v>
      </c>
      <c r="AF28" s="33">
        <v>1.03</v>
      </c>
      <c r="AG28" s="33" t="s">
        <v>344</v>
      </c>
      <c r="AH28" s="33"/>
      <c r="AI28" s="33"/>
      <c r="AJ28" s="33"/>
      <c r="AK28" s="33"/>
      <c r="AL28" s="33" t="s">
        <v>326</v>
      </c>
    </row>
    <row r="29" spans="1:38" ht="76.5" hidden="1">
      <c r="A29" s="32">
        <v>44947</v>
      </c>
      <c r="B29" s="33" t="s">
        <v>140</v>
      </c>
      <c r="C29" s="33" t="s">
        <v>141</v>
      </c>
      <c r="D29" s="33" t="s">
        <v>127</v>
      </c>
      <c r="E29" s="33">
        <v>3243</v>
      </c>
      <c r="F29" s="33" t="s">
        <v>299</v>
      </c>
      <c r="G29" s="32">
        <v>44917</v>
      </c>
      <c r="H29" s="33" t="s">
        <v>128</v>
      </c>
      <c r="I29" s="33" t="s">
        <v>129</v>
      </c>
      <c r="J29" s="33">
        <v>10148</v>
      </c>
      <c r="K29" s="33" t="s">
        <v>145</v>
      </c>
      <c r="L29" s="33" t="s">
        <v>288</v>
      </c>
      <c r="M29" s="33">
        <v>208.17</v>
      </c>
      <c r="N29" s="33"/>
      <c r="O29" s="33" t="s">
        <v>130</v>
      </c>
      <c r="P29" s="33">
        <v>1004</v>
      </c>
      <c r="Q29" s="33"/>
      <c r="R29" s="33" t="s">
        <v>133</v>
      </c>
      <c r="S29" s="33" t="s">
        <v>324</v>
      </c>
      <c r="T29" s="33" t="s">
        <v>319</v>
      </c>
      <c r="U29" s="33" t="s">
        <v>320</v>
      </c>
      <c r="V29" s="33" t="s">
        <v>322</v>
      </c>
      <c r="W29" s="32">
        <v>44950</v>
      </c>
      <c r="X29" s="33"/>
      <c r="Y29" s="33" t="s">
        <v>325</v>
      </c>
      <c r="Z29" s="33" t="s">
        <v>358</v>
      </c>
      <c r="AA29" s="33" t="s">
        <v>104</v>
      </c>
      <c r="AB29" s="33" t="s">
        <v>20</v>
      </c>
      <c r="AC29" s="33" t="s">
        <v>327</v>
      </c>
      <c r="AD29" s="32">
        <v>44950</v>
      </c>
      <c r="AE29" s="33">
        <v>2.09</v>
      </c>
      <c r="AF29" s="33">
        <v>2.23</v>
      </c>
      <c r="AG29" s="33" t="s">
        <v>368</v>
      </c>
      <c r="AH29" s="33"/>
      <c r="AI29" s="33"/>
      <c r="AJ29" s="33"/>
      <c r="AK29" s="33"/>
      <c r="AL29" s="33" t="s">
        <v>326</v>
      </c>
    </row>
    <row r="30" spans="1:38" ht="63.75">
      <c r="A30" s="32">
        <v>44947</v>
      </c>
      <c r="B30" s="33" t="s">
        <v>140</v>
      </c>
      <c r="C30" s="33" t="s">
        <v>141</v>
      </c>
      <c r="D30" s="33" t="s">
        <v>127</v>
      </c>
      <c r="E30" s="33">
        <v>9443</v>
      </c>
      <c r="F30" s="33" t="s">
        <v>300</v>
      </c>
      <c r="G30" s="32">
        <v>44917</v>
      </c>
      <c r="H30" s="33" t="s">
        <v>144</v>
      </c>
      <c r="I30" s="33" t="s">
        <v>129</v>
      </c>
      <c r="J30" s="33">
        <v>11702</v>
      </c>
      <c r="K30" s="33" t="s">
        <v>301</v>
      </c>
      <c r="L30" s="33" t="s">
        <v>178</v>
      </c>
      <c r="M30" s="33">
        <v>149.82</v>
      </c>
      <c r="N30" s="33"/>
      <c r="O30" s="33" t="s">
        <v>130</v>
      </c>
      <c r="P30" s="33">
        <v>5</v>
      </c>
      <c r="Q30" s="33" t="s">
        <v>159</v>
      </c>
      <c r="R30" s="33" t="s">
        <v>160</v>
      </c>
      <c r="S30" s="33" t="s">
        <v>324</v>
      </c>
      <c r="T30" s="33" t="s">
        <v>319</v>
      </c>
      <c r="U30" s="33" t="s">
        <v>320</v>
      </c>
      <c r="V30" s="33" t="s">
        <v>322</v>
      </c>
      <c r="W30" s="32">
        <v>44950</v>
      </c>
      <c r="X30" s="33"/>
      <c r="Y30" s="33" t="s">
        <v>325</v>
      </c>
      <c r="Z30" s="33" t="s">
        <v>342</v>
      </c>
      <c r="AA30" s="33" t="s">
        <v>22</v>
      </c>
      <c r="AB30" s="33" t="s">
        <v>24</v>
      </c>
      <c r="AC30" s="33" t="s">
        <v>328</v>
      </c>
      <c r="AD30" s="32">
        <v>44950</v>
      </c>
      <c r="AE30" s="33">
        <v>4.4800000000000004</v>
      </c>
      <c r="AF30" s="33">
        <v>5.0199999999999996</v>
      </c>
      <c r="AG30" s="33" t="s">
        <v>368</v>
      </c>
      <c r="AH30" s="33"/>
      <c r="AI30" s="33"/>
      <c r="AJ30" s="33"/>
      <c r="AK30" s="33"/>
      <c r="AL30" s="33" t="s">
        <v>326</v>
      </c>
    </row>
    <row r="31" spans="1:38" ht="63.75" hidden="1">
      <c r="A31" s="32">
        <v>44947</v>
      </c>
      <c r="B31" s="33" t="s">
        <v>140</v>
      </c>
      <c r="C31" s="33" t="s">
        <v>141</v>
      </c>
      <c r="D31" s="33" t="s">
        <v>127</v>
      </c>
      <c r="E31" s="33">
        <v>125</v>
      </c>
      <c r="F31" s="33" t="s">
        <v>302</v>
      </c>
      <c r="G31" s="32">
        <v>44917</v>
      </c>
      <c r="H31" s="33" t="s">
        <v>171</v>
      </c>
      <c r="I31" s="33" t="s">
        <v>129</v>
      </c>
      <c r="J31" s="33">
        <v>10148</v>
      </c>
      <c r="K31" s="33" t="s">
        <v>145</v>
      </c>
      <c r="L31" s="33" t="s">
        <v>188</v>
      </c>
      <c r="M31" s="33">
        <v>140.12</v>
      </c>
      <c r="N31" s="33"/>
      <c r="O31" s="33" t="s">
        <v>130</v>
      </c>
      <c r="P31" s="33" t="s">
        <v>135</v>
      </c>
      <c r="Q31" s="33" t="s">
        <v>132</v>
      </c>
      <c r="R31" s="33" t="s">
        <v>133</v>
      </c>
      <c r="S31" s="33" t="s">
        <v>324</v>
      </c>
      <c r="T31" s="33" t="s">
        <v>319</v>
      </c>
      <c r="U31" s="33" t="s">
        <v>320</v>
      </c>
      <c r="V31" s="33" t="s">
        <v>322</v>
      </c>
      <c r="W31" s="32">
        <v>44950</v>
      </c>
      <c r="X31" s="33"/>
      <c r="Y31" s="33" t="s">
        <v>325</v>
      </c>
      <c r="Z31" s="33" t="s">
        <v>359</v>
      </c>
      <c r="AA31" s="33" t="s">
        <v>74</v>
      </c>
      <c r="AB31" s="33" t="s">
        <v>24</v>
      </c>
      <c r="AC31" s="33" t="s">
        <v>327</v>
      </c>
      <c r="AD31" s="32">
        <v>44950</v>
      </c>
      <c r="AE31" s="33">
        <v>2.4500000000000002</v>
      </c>
      <c r="AF31" s="33">
        <v>2.59</v>
      </c>
      <c r="AG31" s="33" t="s">
        <v>368</v>
      </c>
      <c r="AH31" s="33"/>
      <c r="AI31" s="33"/>
      <c r="AJ31" s="33"/>
      <c r="AK31" s="33"/>
      <c r="AL31" s="33" t="s">
        <v>326</v>
      </c>
    </row>
    <row r="32" spans="1:38" ht="76.5" hidden="1">
      <c r="A32" s="32">
        <v>44948</v>
      </c>
      <c r="B32" s="33" t="s">
        <v>140</v>
      </c>
      <c r="C32" s="33" t="s">
        <v>141</v>
      </c>
      <c r="D32" s="33" t="s">
        <v>127</v>
      </c>
      <c r="E32" s="33">
        <v>3934</v>
      </c>
      <c r="F32" s="33" t="s">
        <v>303</v>
      </c>
      <c r="G32" s="32">
        <v>44918</v>
      </c>
      <c r="H32" s="33" t="s">
        <v>128</v>
      </c>
      <c r="I32" s="33" t="s">
        <v>129</v>
      </c>
      <c r="J32" s="33">
        <v>10148</v>
      </c>
      <c r="K32" s="33" t="s">
        <v>145</v>
      </c>
      <c r="L32" s="33" t="s">
        <v>304</v>
      </c>
      <c r="M32" s="33">
        <v>713.89</v>
      </c>
      <c r="N32" s="33"/>
      <c r="O32" s="33" t="s">
        <v>130</v>
      </c>
      <c r="P32" s="33">
        <v>1004</v>
      </c>
      <c r="Q32" s="33" t="s">
        <v>137</v>
      </c>
      <c r="R32" s="33" t="s">
        <v>133</v>
      </c>
      <c r="S32" s="33" t="s">
        <v>324</v>
      </c>
      <c r="T32" s="33" t="s">
        <v>319</v>
      </c>
      <c r="U32" s="33" t="s">
        <v>320</v>
      </c>
      <c r="V32" s="33" t="s">
        <v>322</v>
      </c>
      <c r="W32" s="32">
        <v>44950</v>
      </c>
      <c r="X32" s="33"/>
      <c r="Y32" s="33" t="s">
        <v>325</v>
      </c>
      <c r="Z32" s="33" t="s">
        <v>360</v>
      </c>
      <c r="AA32" s="33" t="s">
        <v>104</v>
      </c>
      <c r="AB32" s="33" t="s">
        <v>20</v>
      </c>
      <c r="AC32" s="33" t="s">
        <v>327</v>
      </c>
      <c r="AD32" s="32">
        <v>44950</v>
      </c>
      <c r="AE32" s="33">
        <v>8.4499999999999993</v>
      </c>
      <c r="AF32" s="33">
        <v>11.23</v>
      </c>
      <c r="AG32" s="33" t="s">
        <v>368</v>
      </c>
      <c r="AH32" s="33"/>
      <c r="AI32" s="33"/>
      <c r="AJ32" s="33"/>
      <c r="AK32" s="33"/>
      <c r="AL32" s="33" t="s">
        <v>326</v>
      </c>
    </row>
    <row r="33" spans="1:38" ht="63.75" hidden="1">
      <c r="A33" s="32">
        <v>44948</v>
      </c>
      <c r="B33" s="33" t="s">
        <v>140</v>
      </c>
      <c r="C33" s="33" t="s">
        <v>141</v>
      </c>
      <c r="D33" s="33" t="s">
        <v>127</v>
      </c>
      <c r="E33" s="33">
        <v>43</v>
      </c>
      <c r="F33" s="33" t="s">
        <v>305</v>
      </c>
      <c r="G33" s="32">
        <v>44918</v>
      </c>
      <c r="H33" s="33" t="s">
        <v>161</v>
      </c>
      <c r="I33" s="33" t="s">
        <v>129</v>
      </c>
      <c r="J33" s="33">
        <v>12584</v>
      </c>
      <c r="K33" s="33" t="s">
        <v>306</v>
      </c>
      <c r="L33" s="33" t="s">
        <v>173</v>
      </c>
      <c r="M33" s="33">
        <v>300</v>
      </c>
      <c r="N33" s="33"/>
      <c r="O33" s="33" t="s">
        <v>130</v>
      </c>
      <c r="P33" s="33" t="s">
        <v>135</v>
      </c>
      <c r="Q33" s="33" t="s">
        <v>148</v>
      </c>
      <c r="R33" s="33" t="s">
        <v>149</v>
      </c>
      <c r="S33" s="33" t="s">
        <v>324</v>
      </c>
      <c r="T33" s="33" t="s">
        <v>319</v>
      </c>
      <c r="U33" s="33" t="s">
        <v>320</v>
      </c>
      <c r="V33" s="33" t="s">
        <v>322</v>
      </c>
      <c r="W33" s="32">
        <v>44950</v>
      </c>
      <c r="X33" s="33"/>
      <c r="Y33" s="33" t="s">
        <v>325</v>
      </c>
      <c r="Z33" s="33" t="s">
        <v>341</v>
      </c>
      <c r="AA33" s="33" t="s">
        <v>45</v>
      </c>
      <c r="AB33" s="33" t="s">
        <v>20</v>
      </c>
      <c r="AC33" s="33" t="s">
        <v>328</v>
      </c>
      <c r="AD33" s="32">
        <v>44950</v>
      </c>
      <c r="AE33" s="33">
        <v>4.3</v>
      </c>
      <c r="AF33" s="33">
        <v>4.46</v>
      </c>
      <c r="AG33" s="33" t="s">
        <v>368</v>
      </c>
      <c r="AH33" s="33"/>
      <c r="AI33" s="33"/>
      <c r="AJ33" s="33"/>
      <c r="AK33" s="33"/>
      <c r="AL33" s="33" t="s">
        <v>326</v>
      </c>
    </row>
    <row r="34" spans="1:38" ht="63.75" hidden="1">
      <c r="A34" s="32">
        <v>44948</v>
      </c>
      <c r="B34" s="33" t="s">
        <v>140</v>
      </c>
      <c r="C34" s="33" t="s">
        <v>141</v>
      </c>
      <c r="D34" s="33" t="s">
        <v>127</v>
      </c>
      <c r="E34" s="33">
        <v>4686</v>
      </c>
      <c r="F34" s="33" t="s">
        <v>182</v>
      </c>
      <c r="G34" s="32">
        <v>44918</v>
      </c>
      <c r="H34" s="33" t="s">
        <v>128</v>
      </c>
      <c r="I34" s="33" t="s">
        <v>129</v>
      </c>
      <c r="J34" s="33">
        <v>10148</v>
      </c>
      <c r="K34" s="33" t="s">
        <v>145</v>
      </c>
      <c r="L34" s="33" t="s">
        <v>152</v>
      </c>
      <c r="M34" s="33">
        <v>133.22</v>
      </c>
      <c r="N34" s="33"/>
      <c r="O34" s="33" t="s">
        <v>130</v>
      </c>
      <c r="P34" s="33" t="s">
        <v>131</v>
      </c>
      <c r="Q34" s="33" t="s">
        <v>132</v>
      </c>
      <c r="R34" s="33" t="s">
        <v>133</v>
      </c>
      <c r="S34" s="33" t="s">
        <v>324</v>
      </c>
      <c r="T34" s="33" t="s">
        <v>319</v>
      </c>
      <c r="U34" s="33" t="s">
        <v>320</v>
      </c>
      <c r="V34" s="33" t="s">
        <v>322</v>
      </c>
      <c r="W34" s="32">
        <v>44950</v>
      </c>
      <c r="X34" s="33"/>
      <c r="Y34" s="33" t="s">
        <v>325</v>
      </c>
      <c r="Z34" s="33" t="s">
        <v>352</v>
      </c>
      <c r="AA34" s="33" t="s">
        <v>33</v>
      </c>
      <c r="AB34" s="33" t="s">
        <v>24</v>
      </c>
      <c r="AC34" s="33" t="s">
        <v>327</v>
      </c>
      <c r="AD34" s="32">
        <v>44950</v>
      </c>
      <c r="AE34" s="33">
        <v>1.31</v>
      </c>
      <c r="AF34" s="33">
        <v>1.57</v>
      </c>
      <c r="AG34" s="33" t="s">
        <v>368</v>
      </c>
      <c r="AH34" s="33"/>
      <c r="AI34" s="33"/>
      <c r="AJ34" s="33"/>
      <c r="AK34" s="33"/>
      <c r="AL34" s="33" t="s">
        <v>326</v>
      </c>
    </row>
    <row r="35" spans="1:38" ht="76.5" hidden="1">
      <c r="A35" s="32">
        <v>44948</v>
      </c>
      <c r="B35" s="33" t="s">
        <v>140</v>
      </c>
      <c r="C35" s="33" t="s">
        <v>141</v>
      </c>
      <c r="D35" s="33" t="s">
        <v>127</v>
      </c>
      <c r="E35" s="33">
        <v>4677</v>
      </c>
      <c r="F35" s="33" t="s">
        <v>187</v>
      </c>
      <c r="G35" s="32">
        <v>44918</v>
      </c>
      <c r="H35" s="33" t="s">
        <v>128</v>
      </c>
      <c r="I35" s="33" t="s">
        <v>129</v>
      </c>
      <c r="J35" s="33">
        <v>10148</v>
      </c>
      <c r="K35" s="33" t="s">
        <v>145</v>
      </c>
      <c r="L35" s="33" t="s">
        <v>152</v>
      </c>
      <c r="M35" s="33">
        <v>133.22</v>
      </c>
      <c r="N35" s="33"/>
      <c r="O35" s="33" t="s">
        <v>130</v>
      </c>
      <c r="P35" s="33" t="s">
        <v>131</v>
      </c>
      <c r="Q35" s="33" t="s">
        <v>132</v>
      </c>
      <c r="R35" s="33" t="s">
        <v>133</v>
      </c>
      <c r="S35" s="33" t="s">
        <v>324</v>
      </c>
      <c r="T35" s="33" t="s">
        <v>319</v>
      </c>
      <c r="U35" s="33" t="s">
        <v>320</v>
      </c>
      <c r="V35" s="33" t="s">
        <v>322</v>
      </c>
      <c r="W35" s="32">
        <v>44950</v>
      </c>
      <c r="X35" s="33"/>
      <c r="Y35" s="33" t="s">
        <v>325</v>
      </c>
      <c r="Z35" s="33" t="s">
        <v>348</v>
      </c>
      <c r="AA35" s="33" t="s">
        <v>110</v>
      </c>
      <c r="AB35" s="33" t="s">
        <v>24</v>
      </c>
      <c r="AC35" s="33" t="s">
        <v>327</v>
      </c>
      <c r="AD35" s="32">
        <v>44950</v>
      </c>
      <c r="AE35" s="33">
        <v>3.11</v>
      </c>
      <c r="AF35" s="33">
        <v>3.19</v>
      </c>
      <c r="AG35" s="33" t="s">
        <v>368</v>
      </c>
      <c r="AH35" s="33"/>
      <c r="AI35" s="33"/>
      <c r="AJ35" s="33"/>
      <c r="AK35" s="33"/>
      <c r="AL35" s="33" t="s">
        <v>326</v>
      </c>
    </row>
    <row r="36" spans="1:38" ht="63.75" hidden="1">
      <c r="A36" s="32">
        <v>44948</v>
      </c>
      <c r="B36" s="33" t="s">
        <v>140</v>
      </c>
      <c r="C36" s="33" t="s">
        <v>141</v>
      </c>
      <c r="D36" s="33" t="s">
        <v>127</v>
      </c>
      <c r="E36" s="33">
        <v>15027</v>
      </c>
      <c r="F36" s="33" t="s">
        <v>307</v>
      </c>
      <c r="G36" s="32">
        <v>44918</v>
      </c>
      <c r="H36" s="33" t="s">
        <v>144</v>
      </c>
      <c r="I36" s="33" t="s">
        <v>129</v>
      </c>
      <c r="J36" s="33">
        <v>12706</v>
      </c>
      <c r="K36" s="33" t="s">
        <v>165</v>
      </c>
      <c r="L36" s="33" t="s">
        <v>142</v>
      </c>
      <c r="M36" s="33">
        <v>99.38</v>
      </c>
      <c r="N36" s="33"/>
      <c r="O36" s="33" t="s">
        <v>130</v>
      </c>
      <c r="P36" s="33" t="s">
        <v>135</v>
      </c>
      <c r="Q36" s="33">
        <v>1</v>
      </c>
      <c r="R36" s="33" t="s">
        <v>150</v>
      </c>
      <c r="S36" s="33" t="s">
        <v>324</v>
      </c>
      <c r="T36" s="33" t="s">
        <v>319</v>
      </c>
      <c r="U36" s="33" t="s">
        <v>320</v>
      </c>
      <c r="V36" s="33" t="s">
        <v>322</v>
      </c>
      <c r="W36" s="32">
        <v>44950</v>
      </c>
      <c r="X36" s="33"/>
      <c r="Y36" s="33" t="s">
        <v>325</v>
      </c>
      <c r="Z36" s="33" t="s">
        <v>355</v>
      </c>
      <c r="AA36" s="33" t="s">
        <v>74</v>
      </c>
      <c r="AB36" s="33" t="s">
        <v>24</v>
      </c>
      <c r="AC36" s="33" t="s">
        <v>327</v>
      </c>
      <c r="AD36" s="32">
        <v>44950</v>
      </c>
      <c r="AE36" s="33">
        <v>3.01</v>
      </c>
      <c r="AF36" s="33">
        <v>3.08</v>
      </c>
      <c r="AG36" s="33" t="s">
        <v>368</v>
      </c>
      <c r="AH36" s="33"/>
      <c r="AI36" s="33"/>
      <c r="AJ36" s="33"/>
      <c r="AK36" s="33"/>
      <c r="AL36" s="33" t="s">
        <v>326</v>
      </c>
    </row>
    <row r="37" spans="1:38" ht="76.5" hidden="1">
      <c r="A37" s="32">
        <v>44949</v>
      </c>
      <c r="B37" s="33" t="s">
        <v>140</v>
      </c>
      <c r="C37" s="33" t="s">
        <v>141</v>
      </c>
      <c r="D37" s="33" t="s">
        <v>127</v>
      </c>
      <c r="E37" s="33">
        <v>4854</v>
      </c>
      <c r="F37" s="33" t="s">
        <v>308</v>
      </c>
      <c r="G37" s="32">
        <v>44919</v>
      </c>
      <c r="H37" s="33" t="s">
        <v>128</v>
      </c>
      <c r="I37" s="33" t="s">
        <v>129</v>
      </c>
      <c r="J37" s="33">
        <v>10148</v>
      </c>
      <c r="K37" s="33" t="s">
        <v>145</v>
      </c>
      <c r="L37" s="33" t="s">
        <v>309</v>
      </c>
      <c r="M37" s="33">
        <v>1392.76</v>
      </c>
      <c r="N37" s="33"/>
      <c r="O37" s="33" t="s">
        <v>130</v>
      </c>
      <c r="P37" s="33">
        <v>1004</v>
      </c>
      <c r="Q37" s="33" t="s">
        <v>137</v>
      </c>
      <c r="R37" s="33" t="s">
        <v>133</v>
      </c>
      <c r="S37" s="33" t="s">
        <v>324</v>
      </c>
      <c r="T37" s="33" t="s">
        <v>319</v>
      </c>
      <c r="U37" s="33" t="s">
        <v>320</v>
      </c>
      <c r="V37" s="33" t="s">
        <v>322</v>
      </c>
      <c r="W37" s="32">
        <v>44950</v>
      </c>
      <c r="X37" s="33"/>
      <c r="Y37" s="33" t="s">
        <v>325</v>
      </c>
      <c r="Z37" s="33" t="s">
        <v>361</v>
      </c>
      <c r="AA37" s="33" t="s">
        <v>104</v>
      </c>
      <c r="AB37" s="33" t="s">
        <v>20</v>
      </c>
      <c r="AC37" s="33" t="s">
        <v>327</v>
      </c>
      <c r="AD37" s="32">
        <v>44950</v>
      </c>
      <c r="AE37" s="33">
        <v>2.35</v>
      </c>
      <c r="AF37" s="33">
        <v>2.42</v>
      </c>
      <c r="AG37" s="33" t="s">
        <v>368</v>
      </c>
      <c r="AH37" s="33"/>
      <c r="AI37" s="33"/>
      <c r="AJ37" s="33"/>
      <c r="AK37" s="33"/>
      <c r="AL37" s="33" t="s">
        <v>326</v>
      </c>
    </row>
    <row r="38" spans="1:38" ht="63.75" hidden="1">
      <c r="A38" s="32">
        <v>44949</v>
      </c>
      <c r="B38" s="33" t="s">
        <v>140</v>
      </c>
      <c r="C38" s="33" t="s">
        <v>141</v>
      </c>
      <c r="D38" s="33" t="s">
        <v>127</v>
      </c>
      <c r="E38" s="33">
        <v>4130</v>
      </c>
      <c r="F38" s="33" t="s">
        <v>310</v>
      </c>
      <c r="G38" s="32">
        <v>44919</v>
      </c>
      <c r="H38" s="33" t="s">
        <v>128</v>
      </c>
      <c r="I38" s="33" t="s">
        <v>129</v>
      </c>
      <c r="J38" s="33">
        <v>10029</v>
      </c>
      <c r="K38" s="33" t="s">
        <v>165</v>
      </c>
      <c r="L38" s="33" t="s">
        <v>311</v>
      </c>
      <c r="M38" s="33">
        <v>1392.76</v>
      </c>
      <c r="N38" s="33"/>
      <c r="O38" s="33" t="s">
        <v>130</v>
      </c>
      <c r="P38" s="33">
        <v>1004</v>
      </c>
      <c r="Q38" s="33" t="s">
        <v>137</v>
      </c>
      <c r="R38" s="33" t="s">
        <v>133</v>
      </c>
      <c r="S38" s="33" t="s">
        <v>324</v>
      </c>
      <c r="T38" s="33" t="s">
        <v>319</v>
      </c>
      <c r="U38" s="33" t="s">
        <v>320</v>
      </c>
      <c r="V38" s="33" t="s">
        <v>322</v>
      </c>
      <c r="W38" s="32">
        <v>44950</v>
      </c>
      <c r="X38" s="33"/>
      <c r="Y38" s="33" t="s">
        <v>325</v>
      </c>
      <c r="Z38" s="33" t="s">
        <v>362</v>
      </c>
      <c r="AA38" s="33" t="s">
        <v>74</v>
      </c>
      <c r="AB38" s="33" t="s">
        <v>24</v>
      </c>
      <c r="AC38" s="33" t="s">
        <v>327</v>
      </c>
      <c r="AD38" s="32">
        <v>44950</v>
      </c>
      <c r="AE38" s="33">
        <v>11.51</v>
      </c>
      <c r="AF38" s="33">
        <v>12.11</v>
      </c>
      <c r="AG38" s="33" t="s">
        <v>368</v>
      </c>
      <c r="AH38" s="33"/>
      <c r="AI38" s="33"/>
      <c r="AJ38" s="33"/>
      <c r="AK38" s="33"/>
      <c r="AL38" s="33" t="s">
        <v>326</v>
      </c>
    </row>
    <row r="39" spans="1:38" ht="51" hidden="1">
      <c r="A39" s="32">
        <v>44949</v>
      </c>
      <c r="B39" s="33" t="s">
        <v>140</v>
      </c>
      <c r="C39" s="33" t="s">
        <v>141</v>
      </c>
      <c r="D39" s="33" t="s">
        <v>127</v>
      </c>
      <c r="E39" s="33">
        <v>4130</v>
      </c>
      <c r="F39" s="33" t="s">
        <v>310</v>
      </c>
      <c r="G39" s="32">
        <v>44919</v>
      </c>
      <c r="H39" s="33" t="s">
        <v>128</v>
      </c>
      <c r="I39" s="33" t="s">
        <v>129</v>
      </c>
      <c r="J39" s="33">
        <v>10029</v>
      </c>
      <c r="K39" s="33" t="s">
        <v>165</v>
      </c>
      <c r="L39" s="33" t="s">
        <v>312</v>
      </c>
      <c r="M39" s="33">
        <v>1329.44</v>
      </c>
      <c r="N39" s="33"/>
      <c r="O39" s="33" t="s">
        <v>130</v>
      </c>
      <c r="P39" s="33">
        <v>1004</v>
      </c>
      <c r="Q39" s="33" t="s">
        <v>137</v>
      </c>
      <c r="R39" s="33" t="s">
        <v>133</v>
      </c>
      <c r="S39" s="33" t="s">
        <v>324</v>
      </c>
      <c r="T39" s="33" t="s">
        <v>319</v>
      </c>
      <c r="U39" s="33" t="s">
        <v>320</v>
      </c>
      <c r="V39" s="33" t="s">
        <v>322</v>
      </c>
      <c r="W39" s="32">
        <v>44950</v>
      </c>
      <c r="X39" s="33"/>
      <c r="Y39" s="33" t="s">
        <v>325</v>
      </c>
      <c r="Z39" s="33" t="s">
        <v>351</v>
      </c>
      <c r="AA39" s="33" t="s">
        <v>45</v>
      </c>
      <c r="AB39" s="33" t="s">
        <v>20</v>
      </c>
      <c r="AC39" s="33" t="s">
        <v>327</v>
      </c>
      <c r="AD39" s="32">
        <v>44950</v>
      </c>
      <c r="AE39" s="33">
        <v>12.15</v>
      </c>
      <c r="AF39" s="33">
        <v>1.03</v>
      </c>
      <c r="AG39" s="33" t="s">
        <v>368</v>
      </c>
      <c r="AH39" s="33"/>
      <c r="AI39" s="33"/>
      <c r="AJ39" s="33"/>
      <c r="AK39" s="33"/>
      <c r="AL39" s="33" t="s">
        <v>326</v>
      </c>
    </row>
    <row r="40" spans="1:38" ht="76.5" hidden="1">
      <c r="A40" s="32">
        <v>44949</v>
      </c>
      <c r="B40" s="33" t="s">
        <v>140</v>
      </c>
      <c r="C40" s="33" t="s">
        <v>141</v>
      </c>
      <c r="D40" s="33" t="s">
        <v>127</v>
      </c>
      <c r="E40" s="33">
        <v>4854</v>
      </c>
      <c r="F40" s="33" t="s">
        <v>308</v>
      </c>
      <c r="G40" s="32">
        <v>44919</v>
      </c>
      <c r="H40" s="33" t="s">
        <v>128</v>
      </c>
      <c r="I40" s="33" t="s">
        <v>129</v>
      </c>
      <c r="J40" s="33">
        <v>10148</v>
      </c>
      <c r="K40" s="33" t="s">
        <v>145</v>
      </c>
      <c r="L40" s="33" t="s">
        <v>313</v>
      </c>
      <c r="M40" s="33">
        <v>547.85</v>
      </c>
      <c r="N40" s="33"/>
      <c r="O40" s="33" t="s">
        <v>130</v>
      </c>
      <c r="P40" s="33">
        <v>1004</v>
      </c>
      <c r="Q40" s="33" t="s">
        <v>137</v>
      </c>
      <c r="R40" s="33" t="s">
        <v>133</v>
      </c>
      <c r="S40" s="33" t="s">
        <v>324</v>
      </c>
      <c r="T40" s="33" t="s">
        <v>319</v>
      </c>
      <c r="U40" s="33" t="s">
        <v>320</v>
      </c>
      <c r="V40" s="33" t="s">
        <v>322</v>
      </c>
      <c r="W40" s="32">
        <v>44950</v>
      </c>
      <c r="X40" s="33"/>
      <c r="Y40" s="33" t="s">
        <v>325</v>
      </c>
      <c r="Z40" s="33" t="s">
        <v>363</v>
      </c>
      <c r="AA40" s="33" t="s">
        <v>104</v>
      </c>
      <c r="AB40" s="33" t="s">
        <v>20</v>
      </c>
      <c r="AC40" s="33" t="s">
        <v>327</v>
      </c>
      <c r="AD40" s="32">
        <v>44950</v>
      </c>
      <c r="AE40" s="33">
        <v>2.35</v>
      </c>
      <c r="AF40" s="33">
        <v>2.42</v>
      </c>
      <c r="AG40" s="33" t="s">
        <v>368</v>
      </c>
      <c r="AH40" s="33"/>
      <c r="AI40" s="33"/>
      <c r="AJ40" s="33"/>
      <c r="AK40" s="33"/>
      <c r="AL40" s="33" t="s">
        <v>326</v>
      </c>
    </row>
    <row r="41" spans="1:38" ht="76.5" hidden="1">
      <c r="A41" s="32">
        <v>44949</v>
      </c>
      <c r="B41" s="33" t="s">
        <v>140</v>
      </c>
      <c r="C41" s="33" t="s">
        <v>141</v>
      </c>
      <c r="D41" s="33" t="s">
        <v>127</v>
      </c>
      <c r="E41" s="33">
        <v>4925</v>
      </c>
      <c r="F41" s="33" t="s">
        <v>315</v>
      </c>
      <c r="G41" s="32">
        <v>44919</v>
      </c>
      <c r="H41" s="33" t="s">
        <v>128</v>
      </c>
      <c r="I41" s="33" t="s">
        <v>129</v>
      </c>
      <c r="J41" s="33">
        <v>10148</v>
      </c>
      <c r="K41" s="33" t="s">
        <v>145</v>
      </c>
      <c r="L41" s="33" t="s">
        <v>314</v>
      </c>
      <c r="M41" s="33">
        <v>390.82</v>
      </c>
      <c r="N41" s="33"/>
      <c r="O41" s="33" t="s">
        <v>130</v>
      </c>
      <c r="P41" s="33">
        <v>1004</v>
      </c>
      <c r="Q41" s="33" t="s">
        <v>137</v>
      </c>
      <c r="R41" s="33" t="s">
        <v>133</v>
      </c>
      <c r="S41" s="33" t="s">
        <v>324</v>
      </c>
      <c r="T41" s="33" t="s">
        <v>319</v>
      </c>
      <c r="U41" s="33" t="s">
        <v>320</v>
      </c>
      <c r="V41" s="33" t="s">
        <v>322</v>
      </c>
      <c r="W41" s="32">
        <v>44950</v>
      </c>
      <c r="X41" s="33"/>
      <c r="Y41" s="33" t="s">
        <v>325</v>
      </c>
      <c r="Z41" s="33" t="s">
        <v>364</v>
      </c>
      <c r="AA41" s="33" t="s">
        <v>104</v>
      </c>
      <c r="AB41" s="33" t="s">
        <v>20</v>
      </c>
      <c r="AC41" s="33" t="s">
        <v>327</v>
      </c>
      <c r="AD41" s="32">
        <v>44950</v>
      </c>
      <c r="AE41" s="33">
        <v>1.59</v>
      </c>
      <c r="AF41" s="33">
        <v>2.0699999999999998</v>
      </c>
      <c r="AG41" s="33" t="s">
        <v>368</v>
      </c>
      <c r="AH41" s="33"/>
      <c r="AI41" s="33"/>
      <c r="AJ41" s="33"/>
      <c r="AK41" s="33"/>
      <c r="AL41" s="33" t="s">
        <v>326</v>
      </c>
    </row>
    <row r="42" spans="1:38" ht="76.5" hidden="1">
      <c r="A42" s="32">
        <v>44949</v>
      </c>
      <c r="B42" s="33" t="s">
        <v>140</v>
      </c>
      <c r="C42" s="33" t="s">
        <v>141</v>
      </c>
      <c r="D42" s="33" t="s">
        <v>127</v>
      </c>
      <c r="E42" s="33">
        <v>4911</v>
      </c>
      <c r="F42" s="33" t="s">
        <v>316</v>
      </c>
      <c r="G42" s="32">
        <v>44919</v>
      </c>
      <c r="H42" s="33" t="s">
        <v>128</v>
      </c>
      <c r="I42" s="33" t="s">
        <v>129</v>
      </c>
      <c r="J42" s="33">
        <v>10148</v>
      </c>
      <c r="K42" s="33" t="s">
        <v>145</v>
      </c>
      <c r="L42" s="33" t="s">
        <v>273</v>
      </c>
      <c r="M42" s="33">
        <v>390.82</v>
      </c>
      <c r="N42" s="33"/>
      <c r="O42" s="33" t="s">
        <v>130</v>
      </c>
      <c r="P42" s="33">
        <v>1004</v>
      </c>
      <c r="Q42" s="33" t="s">
        <v>137</v>
      </c>
      <c r="R42" s="33" t="s">
        <v>133</v>
      </c>
      <c r="S42" s="33" t="s">
        <v>324</v>
      </c>
      <c r="T42" s="33" t="s">
        <v>319</v>
      </c>
      <c r="U42" s="33" t="s">
        <v>320</v>
      </c>
      <c r="V42" s="33" t="s">
        <v>322</v>
      </c>
      <c r="W42" s="32">
        <v>44950</v>
      </c>
      <c r="X42" s="33"/>
      <c r="Y42" s="33" t="s">
        <v>325</v>
      </c>
      <c r="Z42" s="33" t="s">
        <v>365</v>
      </c>
      <c r="AA42" s="33" t="s">
        <v>104</v>
      </c>
      <c r="AB42" s="33" t="s">
        <v>20</v>
      </c>
      <c r="AC42" s="33" t="s">
        <v>327</v>
      </c>
      <c r="AD42" s="32">
        <v>44950</v>
      </c>
      <c r="AE42" s="33">
        <v>8.4499999999999993</v>
      </c>
      <c r="AF42" s="33">
        <v>11.23</v>
      </c>
      <c r="AG42" s="33" t="s">
        <v>368</v>
      </c>
      <c r="AH42" s="33"/>
      <c r="AI42" s="33"/>
      <c r="AJ42" s="33"/>
      <c r="AK42" s="33"/>
      <c r="AL42" s="33" t="s">
        <v>326</v>
      </c>
    </row>
    <row r="43" spans="1:38" ht="76.5" hidden="1">
      <c r="A43" s="32">
        <v>44949</v>
      </c>
      <c r="B43" s="33" t="s">
        <v>140</v>
      </c>
      <c r="C43" s="33" t="s">
        <v>141</v>
      </c>
      <c r="D43" s="33" t="s">
        <v>127</v>
      </c>
      <c r="E43" s="33">
        <v>4218</v>
      </c>
      <c r="F43" s="33" t="s">
        <v>294</v>
      </c>
      <c r="G43" s="32">
        <v>44919</v>
      </c>
      <c r="H43" s="33" t="s">
        <v>128</v>
      </c>
      <c r="I43" s="33" t="s">
        <v>129</v>
      </c>
      <c r="J43" s="33">
        <v>10148</v>
      </c>
      <c r="K43" s="33" t="s">
        <v>145</v>
      </c>
      <c r="L43" s="33" t="s">
        <v>317</v>
      </c>
      <c r="M43" s="33">
        <v>315.91000000000003</v>
      </c>
      <c r="N43" s="33"/>
      <c r="O43" s="33" t="s">
        <v>130</v>
      </c>
      <c r="P43" s="33">
        <v>1004</v>
      </c>
      <c r="Q43" s="33" t="s">
        <v>137</v>
      </c>
      <c r="R43" s="33" t="s">
        <v>133</v>
      </c>
      <c r="S43" s="33" t="s">
        <v>324</v>
      </c>
      <c r="T43" s="33" t="s">
        <v>319</v>
      </c>
      <c r="U43" s="33" t="s">
        <v>320</v>
      </c>
      <c r="V43" s="33" t="s">
        <v>322</v>
      </c>
      <c r="W43" s="32">
        <v>44950</v>
      </c>
      <c r="X43" s="33"/>
      <c r="Y43" s="33" t="s">
        <v>325</v>
      </c>
      <c r="Z43" s="33" t="s">
        <v>366</v>
      </c>
      <c r="AA43" s="33" t="s">
        <v>104</v>
      </c>
      <c r="AB43" s="33" t="s">
        <v>20</v>
      </c>
      <c r="AC43" s="33" t="s">
        <v>327</v>
      </c>
      <c r="AD43" s="32">
        <v>44950</v>
      </c>
      <c r="AE43" s="33">
        <v>8.4499999999999993</v>
      </c>
      <c r="AF43" s="33">
        <v>11.23</v>
      </c>
      <c r="AG43" s="33" t="s">
        <v>368</v>
      </c>
      <c r="AH43" s="33"/>
      <c r="AI43" s="33"/>
      <c r="AJ43" s="33"/>
      <c r="AK43" s="33"/>
      <c r="AL43" s="33" t="s">
        <v>326</v>
      </c>
    </row>
    <row r="44" spans="1:38" ht="76.5" hidden="1">
      <c r="A44" s="32">
        <v>44949</v>
      </c>
      <c r="B44" s="33" t="s">
        <v>140</v>
      </c>
      <c r="C44" s="33" t="s">
        <v>141</v>
      </c>
      <c r="D44" s="33" t="s">
        <v>127</v>
      </c>
      <c r="E44" s="33">
        <v>4889</v>
      </c>
      <c r="F44" s="33" t="s">
        <v>318</v>
      </c>
      <c r="G44" s="32">
        <v>44919</v>
      </c>
      <c r="H44" s="33" t="s">
        <v>128</v>
      </c>
      <c r="I44" s="33" t="s">
        <v>129</v>
      </c>
      <c r="J44" s="33">
        <v>10148</v>
      </c>
      <c r="K44" s="33" t="s">
        <v>145</v>
      </c>
      <c r="L44" s="33" t="s">
        <v>175</v>
      </c>
      <c r="M44" s="33">
        <v>315.91000000000003</v>
      </c>
      <c r="N44" s="33"/>
      <c r="O44" s="33" t="s">
        <v>130</v>
      </c>
      <c r="P44" s="33">
        <v>1004</v>
      </c>
      <c r="Q44" s="33" t="s">
        <v>137</v>
      </c>
      <c r="R44" s="33" t="s">
        <v>133</v>
      </c>
      <c r="S44" s="33" t="s">
        <v>324</v>
      </c>
      <c r="T44" s="33" t="s">
        <v>319</v>
      </c>
      <c r="U44" s="33" t="s">
        <v>320</v>
      </c>
      <c r="V44" s="33" t="s">
        <v>322</v>
      </c>
      <c r="W44" s="32">
        <v>44950</v>
      </c>
      <c r="X44" s="33"/>
      <c r="Y44" s="33" t="s">
        <v>325</v>
      </c>
      <c r="Z44" s="33" t="s">
        <v>367</v>
      </c>
      <c r="AA44" s="33" t="s">
        <v>104</v>
      </c>
      <c r="AB44" s="33" t="s">
        <v>20</v>
      </c>
      <c r="AC44" s="33" t="s">
        <v>327</v>
      </c>
      <c r="AD44" s="32">
        <v>44950</v>
      </c>
      <c r="AE44" s="33">
        <v>8.4499999999999993</v>
      </c>
      <c r="AF44" s="33">
        <v>11.23</v>
      </c>
      <c r="AG44" s="33" t="s">
        <v>368</v>
      </c>
      <c r="AH44" s="33"/>
      <c r="AI44" s="33"/>
      <c r="AJ44" s="33"/>
      <c r="AK44" s="33"/>
      <c r="AL44" s="33" t="s">
        <v>326</v>
      </c>
    </row>
    <row r="51" spans="11:11">
      <c r="K51" s="26">
        <f>72+43</f>
        <v>115</v>
      </c>
    </row>
  </sheetData>
  <autoFilter ref="A1:AL44">
    <filterColumn colId="26">
      <filters>
        <filter val="NEED TO REBILL"/>
      </filters>
    </filterColumn>
  </autoFilter>
  <sortState ref="A2:AL712">
    <sortCondition ref="A2:A712"/>
  </sortState>
  <customSheetViews>
    <customSheetView guid="{266D2BC8-A0F7-46A1-B091-4D0C3DEBA4E3}" showGridLines="0">
      <pageMargins left="0.7" right="0.7" top="0.75" bottom="0.75" header="0.3" footer="0.3"/>
      <pageSetup orientation="portrait" r:id="rId1"/>
    </customSheetView>
    <customSheetView guid="{C04C4521-344F-4BE0-BF78-44F73DA9C2F3}" showGridLines="0" hiddenColumns="1">
      <pageMargins left="0.7" right="0.7" top="0.75" bottom="0.75" header="0.3" footer="0.3"/>
      <pageSetup orientation="portrait" r:id="rId2"/>
    </customSheetView>
    <customSheetView guid="{9D21A345-286C-44AD-BC81-94F61143212F}" showGridLines="0" filter="1" showAutoFilter="1">
      <pageMargins left="0.7" right="0.7" top="0.75" bottom="0.75" header="0.3" footer="0.3"/>
      <pageSetup orientation="portrait" r:id="rId3"/>
      <autoFilter ref="A1:AL586">
        <filterColumn colId="10">
          <filters>
            <filter val="Alphacare"/>
            <filter val="Alphacare Medical Group"/>
          </filters>
        </filterColumn>
        <filterColumn colId="17">
          <filters>
            <filter val="ramc"/>
          </filters>
        </filterColumn>
        <filterColumn colId="37">
          <customFilters>
            <customFilter operator="notEqual" val=" "/>
          </customFilters>
        </filterColumn>
      </autoFilter>
    </customSheetView>
    <customSheetView guid="{9C9F0ACF-5371-4F05-9423-4FA3F7BFC6E5}" showGridLines="0" filter="1" showAutoFilter="1" topLeftCell="L565">
      <selection activeCell="M436" sqref="M436:M923"/>
      <pageMargins left="0.7" right="0.7" top="0.75" bottom="0.75" header="0.3" footer="0.3"/>
      <pageSetup orientation="portrait" r:id="rId4"/>
      <autoFilter ref="A1:AL1012">
        <filterColumn colId="17">
          <filters>
            <filter val="ramc"/>
          </filters>
        </filterColumn>
        <filterColumn colId="19">
          <filters>
            <filter val="Fax sent"/>
          </filters>
        </filterColumn>
        <filterColumn colId="21">
          <filters>
            <filter val="RUBEASH S"/>
          </filters>
        </filterColumn>
        <filterColumn colId="22">
          <filters>
            <dateGroupItem year="2023" month="1" day="19" dateTimeGrouping="day"/>
          </filters>
        </filterColumn>
      </autoFilter>
    </customSheetView>
    <customSheetView guid="{3C138672-D327-4E0C-9282-5603F6EDCF7E}" showGridLines="0" hiddenColumns="1" topLeftCell="L1">
      <selection activeCell="U1" sqref="U1"/>
      <pageMargins left="0.7" right="0.7" top="0.75" bottom="0.75" header="0.3" footer="0.3"/>
      <pageSetup orientation="portrait" r:id="rId5"/>
    </customSheetView>
    <customSheetView guid="{05C8E849-306B-4E22-A723-FD460339E01F}" showGridLines="0" hiddenColumns="1" topLeftCell="A781">
      <selection activeCell="C786" sqref="C786"/>
      <pageMargins left="0.7" right="0.7" top="0.75" bottom="0.75" header="0.3" footer="0.3"/>
      <pageSetup orientation="portrait" r:id="rId6"/>
    </customSheetView>
    <customSheetView guid="{6F49EB04-F620-485A-A7DA-D957B3D7B3D6}" scale="115" showGridLines="0" filter="1" showAutoFilter="1" topLeftCell="A523">
      <selection activeCell="A552" sqref="A552"/>
      <pageMargins left="0.7" right="0.7" top="0.75" bottom="0.75" header="0.3" footer="0.3"/>
      <pageSetup orientation="portrait" r:id="rId7"/>
      <autoFilter ref="A1:AL854">
        <filterColumn colId="27">
          <filters blank="1"/>
        </filterColumn>
        <filterColumn colId="28">
          <filters>
            <filter val="NARESH"/>
          </filters>
        </filterColumn>
      </autoFilter>
    </customSheetView>
    <customSheetView guid="{7E6399D4-0DFD-4565-9D47-80058B8CC9C4}" showGridLines="0">
      <selection activeCell="E62" sqref="A1:AL586"/>
      <pageMargins left="0.7" right="0.7" top="0.75" bottom="0.75" header="0.3" footer="0.3"/>
      <pageSetup orientation="portrait" r:id="rId8"/>
    </customSheetView>
  </customSheetView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dimension ref="A1:G46"/>
  <sheetViews>
    <sheetView showGridLines="0" topLeftCell="D4" workbookViewId="0">
      <selection activeCell="G14" sqref="G14"/>
    </sheetView>
  </sheetViews>
  <sheetFormatPr defaultColWidth="9.140625" defaultRowHeight="15"/>
  <cols>
    <col min="1" max="1" width="54.5703125" style="1" bestFit="1" customWidth="1"/>
    <col min="2" max="2" width="24.28515625" style="1" bestFit="1" customWidth="1"/>
    <col min="3" max="3" width="7.5703125" style="1" bestFit="1" customWidth="1"/>
    <col min="4" max="4" width="9.140625" style="1"/>
    <col min="5" max="5" width="66.7109375" style="1" customWidth="1"/>
    <col min="6" max="6" width="31.85546875" style="1" customWidth="1"/>
    <col min="7" max="7" width="114.28515625" style="1" customWidth="1"/>
    <col min="8" max="16384" width="9.140625" style="1"/>
  </cols>
  <sheetData>
    <row r="1" spans="1:7" ht="15.75" thickBot="1">
      <c r="A1" s="2" t="s">
        <v>25</v>
      </c>
      <c r="B1" s="3" t="s">
        <v>26</v>
      </c>
      <c r="C1" s="4" t="s">
        <v>9</v>
      </c>
      <c r="E1" s="17" t="s">
        <v>192</v>
      </c>
      <c r="F1" s="18" t="s">
        <v>193</v>
      </c>
      <c r="G1" s="19" t="s">
        <v>119</v>
      </c>
    </row>
    <row r="2" spans="1:7">
      <c r="A2" s="5" t="s">
        <v>27</v>
      </c>
      <c r="B2" s="6" t="s">
        <v>23</v>
      </c>
      <c r="C2" s="7" t="s">
        <v>20</v>
      </c>
      <c r="E2" s="20" t="s">
        <v>214</v>
      </c>
      <c r="F2" s="21" t="s">
        <v>194</v>
      </c>
      <c r="G2" s="22" t="s">
        <v>195</v>
      </c>
    </row>
    <row r="3" spans="1:7">
      <c r="A3" s="8" t="s">
        <v>42</v>
      </c>
      <c r="B3" s="9" t="s">
        <v>43</v>
      </c>
      <c r="C3" s="10" t="s">
        <v>20</v>
      </c>
      <c r="E3" s="20" t="s">
        <v>215</v>
      </c>
      <c r="F3" s="21" t="s">
        <v>206</v>
      </c>
      <c r="G3" s="22" t="s">
        <v>216</v>
      </c>
    </row>
    <row r="4" spans="1:7">
      <c r="A4" s="8" t="s">
        <v>44</v>
      </c>
      <c r="B4" s="9" t="s">
        <v>45</v>
      </c>
      <c r="C4" s="10" t="s">
        <v>20</v>
      </c>
      <c r="E4" s="20" t="s">
        <v>217</v>
      </c>
      <c r="F4" s="21" t="s">
        <v>213</v>
      </c>
      <c r="G4" s="22" t="s">
        <v>218</v>
      </c>
    </row>
    <row r="5" spans="1:7">
      <c r="A5" s="8" t="s">
        <v>46</v>
      </c>
      <c r="B5" s="9" t="s">
        <v>47</v>
      </c>
      <c r="C5" s="10" t="s">
        <v>20</v>
      </c>
      <c r="E5" s="20" t="s">
        <v>219</v>
      </c>
      <c r="F5" s="21" t="s">
        <v>196</v>
      </c>
      <c r="G5" s="22" t="s">
        <v>197</v>
      </c>
    </row>
    <row r="6" spans="1:7">
      <c r="A6" s="8" t="s">
        <v>68</v>
      </c>
      <c r="B6" s="9" t="s">
        <v>22</v>
      </c>
      <c r="C6" s="10" t="s">
        <v>20</v>
      </c>
      <c r="E6" s="20" t="s">
        <v>220</v>
      </c>
      <c r="F6" s="21" t="s">
        <v>198</v>
      </c>
      <c r="G6" s="22" t="s">
        <v>221</v>
      </c>
    </row>
    <row r="7" spans="1:7">
      <c r="A7" s="8" t="s">
        <v>69</v>
      </c>
      <c r="B7" s="9" t="s">
        <v>70</v>
      </c>
      <c r="C7" s="10" t="s">
        <v>20</v>
      </c>
      <c r="E7" s="20" t="s">
        <v>222</v>
      </c>
      <c r="F7" s="21" t="s">
        <v>199</v>
      </c>
      <c r="G7" s="22" t="s">
        <v>223</v>
      </c>
    </row>
    <row r="8" spans="1:7">
      <c r="A8" s="8" t="s">
        <v>79</v>
      </c>
      <c r="B8" s="9" t="s">
        <v>80</v>
      </c>
      <c r="C8" s="10" t="s">
        <v>20</v>
      </c>
      <c r="E8" s="20" t="s">
        <v>224</v>
      </c>
      <c r="F8" s="21" t="s">
        <v>200</v>
      </c>
      <c r="G8" s="22" t="s">
        <v>225</v>
      </c>
    </row>
    <row r="9" spans="1:7">
      <c r="A9" s="8" t="s">
        <v>87</v>
      </c>
      <c r="B9" s="9" t="s">
        <v>88</v>
      </c>
      <c r="C9" s="10" t="s">
        <v>20</v>
      </c>
      <c r="E9" s="20" t="s">
        <v>226</v>
      </c>
      <c r="F9" s="21" t="s">
        <v>201</v>
      </c>
      <c r="G9" s="22" t="s">
        <v>227</v>
      </c>
    </row>
    <row r="10" spans="1:7">
      <c r="A10" s="8" t="s">
        <v>97</v>
      </c>
      <c r="B10" s="9" t="s">
        <v>98</v>
      </c>
      <c r="C10" s="10" t="s">
        <v>20</v>
      </c>
      <c r="E10" s="20" t="s">
        <v>228</v>
      </c>
      <c r="F10" s="21" t="s">
        <v>202</v>
      </c>
      <c r="G10" s="22" t="s">
        <v>229</v>
      </c>
    </row>
    <row r="11" spans="1:7">
      <c r="A11" s="8" t="s">
        <v>99</v>
      </c>
      <c r="B11" s="13" t="s">
        <v>100</v>
      </c>
      <c r="C11" s="10" t="s">
        <v>20</v>
      </c>
      <c r="E11" s="20" t="s">
        <v>230</v>
      </c>
      <c r="F11" s="21" t="s">
        <v>203</v>
      </c>
      <c r="G11" s="22" t="s">
        <v>231</v>
      </c>
    </row>
    <row r="12" spans="1:7" ht="25.5">
      <c r="A12" s="8" t="s">
        <v>101</v>
      </c>
      <c r="B12" s="9" t="s">
        <v>102</v>
      </c>
      <c r="C12" s="10" t="s">
        <v>20</v>
      </c>
      <c r="E12" s="20" t="s">
        <v>232</v>
      </c>
      <c r="F12" s="21" t="s">
        <v>204</v>
      </c>
      <c r="G12" s="22" t="s">
        <v>233</v>
      </c>
    </row>
    <row r="13" spans="1:7">
      <c r="A13" s="8" t="s">
        <v>103</v>
      </c>
      <c r="B13" s="9" t="s">
        <v>104</v>
      </c>
      <c r="C13" s="10" t="s">
        <v>20</v>
      </c>
      <c r="E13" s="20" t="s">
        <v>234</v>
      </c>
      <c r="F13" s="21" t="s">
        <v>235</v>
      </c>
      <c r="G13" s="22" t="s">
        <v>236</v>
      </c>
    </row>
    <row r="14" spans="1:7" ht="25.5">
      <c r="A14" s="8" t="s">
        <v>107</v>
      </c>
      <c r="B14" s="9" t="s">
        <v>108</v>
      </c>
      <c r="C14" s="10" t="s">
        <v>20</v>
      </c>
      <c r="E14" s="20" t="s">
        <v>237</v>
      </c>
      <c r="F14" s="21" t="s">
        <v>204</v>
      </c>
      <c r="G14" s="22" t="s">
        <v>238</v>
      </c>
    </row>
    <row r="15" spans="1:7">
      <c r="A15" s="8" t="s">
        <v>28</v>
      </c>
      <c r="B15" s="9" t="s">
        <v>29</v>
      </c>
      <c r="C15" s="10" t="s">
        <v>24</v>
      </c>
      <c r="E15" s="20" t="s">
        <v>239</v>
      </c>
      <c r="F15" s="21" t="s">
        <v>204</v>
      </c>
      <c r="G15" s="22" t="s">
        <v>240</v>
      </c>
    </row>
    <row r="16" spans="1:7">
      <c r="A16" s="8" t="s">
        <v>30</v>
      </c>
      <c r="B16" s="9" t="s">
        <v>31</v>
      </c>
      <c r="C16" s="10" t="s">
        <v>24</v>
      </c>
      <c r="E16" s="20" t="s">
        <v>241</v>
      </c>
      <c r="F16" s="21" t="s">
        <v>205</v>
      </c>
      <c r="G16" s="22" t="s">
        <v>242</v>
      </c>
    </row>
    <row r="17" spans="1:7">
      <c r="A17" s="8" t="s">
        <v>32</v>
      </c>
      <c r="B17" s="9" t="s">
        <v>33</v>
      </c>
      <c r="C17" s="10" t="s">
        <v>24</v>
      </c>
      <c r="E17" s="20" t="s">
        <v>243</v>
      </c>
      <c r="F17" s="21" t="s">
        <v>196</v>
      </c>
      <c r="G17" s="22" t="s">
        <v>244</v>
      </c>
    </row>
    <row r="18" spans="1:7" ht="30">
      <c r="A18" s="8" t="s">
        <v>34</v>
      </c>
      <c r="B18" s="9" t="s">
        <v>35</v>
      </c>
      <c r="C18" s="10" t="s">
        <v>24</v>
      </c>
      <c r="E18" s="20" t="s">
        <v>245</v>
      </c>
      <c r="F18" s="21" t="s">
        <v>206</v>
      </c>
      <c r="G18" s="22" t="s">
        <v>246</v>
      </c>
    </row>
    <row r="19" spans="1:7">
      <c r="A19" s="8" t="s">
        <v>36</v>
      </c>
      <c r="B19" s="9" t="s">
        <v>37</v>
      </c>
      <c r="C19" s="10" t="s">
        <v>24</v>
      </c>
      <c r="E19" s="20" t="s">
        <v>247</v>
      </c>
      <c r="F19" s="21" t="s">
        <v>207</v>
      </c>
      <c r="G19" s="22" t="s">
        <v>248</v>
      </c>
    </row>
    <row r="20" spans="1:7">
      <c r="A20" s="8" t="s">
        <v>38</v>
      </c>
      <c r="B20" s="9" t="s">
        <v>39</v>
      </c>
      <c r="C20" s="10" t="s">
        <v>24</v>
      </c>
      <c r="E20" s="20" t="s">
        <v>249</v>
      </c>
      <c r="F20" s="21" t="s">
        <v>206</v>
      </c>
      <c r="G20" s="22" t="s">
        <v>246</v>
      </c>
    </row>
    <row r="21" spans="1:7">
      <c r="A21" s="8" t="s">
        <v>40</v>
      </c>
      <c r="B21" s="9" t="s">
        <v>41</v>
      </c>
      <c r="C21" s="10" t="s">
        <v>24</v>
      </c>
      <c r="E21" s="20" t="s">
        <v>250</v>
      </c>
      <c r="F21" s="21" t="s">
        <v>208</v>
      </c>
      <c r="G21" s="22" t="s">
        <v>251</v>
      </c>
    </row>
    <row r="22" spans="1:7">
      <c r="A22" s="8" t="s">
        <v>48</v>
      </c>
      <c r="B22" s="9" t="s">
        <v>49</v>
      </c>
      <c r="C22" s="10" t="s">
        <v>24</v>
      </c>
      <c r="E22" s="20" t="s">
        <v>252</v>
      </c>
      <c r="F22" s="21" t="s">
        <v>209</v>
      </c>
      <c r="G22" s="22" t="s">
        <v>253</v>
      </c>
    </row>
    <row r="23" spans="1:7">
      <c r="A23" s="11" t="s">
        <v>50</v>
      </c>
      <c r="B23" s="12" t="s">
        <v>51</v>
      </c>
      <c r="C23" s="10" t="s">
        <v>24</v>
      </c>
      <c r="E23" s="20" t="s">
        <v>254</v>
      </c>
      <c r="F23" s="21" t="s">
        <v>210</v>
      </c>
      <c r="G23" s="22" t="s">
        <v>255</v>
      </c>
    </row>
    <row r="24" spans="1:7">
      <c r="A24" s="8" t="s">
        <v>52</v>
      </c>
      <c r="B24" s="9" t="s">
        <v>53</v>
      </c>
      <c r="C24" s="10" t="s">
        <v>24</v>
      </c>
      <c r="E24" s="20" t="s">
        <v>256</v>
      </c>
      <c r="F24" s="21" t="s">
        <v>211</v>
      </c>
      <c r="G24" s="22" t="s">
        <v>257</v>
      </c>
    </row>
    <row r="25" spans="1:7">
      <c r="A25" s="8" t="s">
        <v>54</v>
      </c>
      <c r="B25" s="9" t="s">
        <v>55</v>
      </c>
      <c r="C25" s="10" t="s">
        <v>24</v>
      </c>
      <c r="E25" s="20" t="s">
        <v>258</v>
      </c>
      <c r="F25" s="21" t="s">
        <v>212</v>
      </c>
      <c r="G25" s="22" t="s">
        <v>259</v>
      </c>
    </row>
    <row r="26" spans="1:7" ht="30">
      <c r="A26" s="8" t="s">
        <v>56</v>
      </c>
      <c r="B26" s="9" t="s">
        <v>57</v>
      </c>
      <c r="C26" s="10" t="s">
        <v>24</v>
      </c>
      <c r="E26" s="20" t="s">
        <v>260</v>
      </c>
      <c r="F26" s="21" t="s">
        <v>261</v>
      </c>
      <c r="G26" s="22" t="s">
        <v>262</v>
      </c>
    </row>
    <row r="27" spans="1:7">
      <c r="A27" s="8" t="s">
        <v>58</v>
      </c>
      <c r="B27" s="9" t="s">
        <v>59</v>
      </c>
      <c r="C27" s="10" t="s">
        <v>24</v>
      </c>
      <c r="E27" s="20" t="s">
        <v>263</v>
      </c>
      <c r="F27" s="21" t="s">
        <v>206</v>
      </c>
      <c r="G27" s="22" t="s">
        <v>264</v>
      </c>
    </row>
    <row r="28" spans="1:7">
      <c r="A28" s="8" t="s">
        <v>60</v>
      </c>
      <c r="B28" s="9" t="s">
        <v>61</v>
      </c>
      <c r="C28" s="10" t="s">
        <v>24</v>
      </c>
      <c r="E28" s="20" t="s">
        <v>265</v>
      </c>
      <c r="F28" s="21" t="s">
        <v>198</v>
      </c>
      <c r="G28" s="22" t="s">
        <v>221</v>
      </c>
    </row>
    <row r="29" spans="1:7" ht="15.75" thickBot="1">
      <c r="A29" s="8" t="s">
        <v>62</v>
      </c>
      <c r="B29" s="9" t="s">
        <v>63</v>
      </c>
      <c r="C29" s="10" t="s">
        <v>24</v>
      </c>
      <c r="E29" s="23" t="s">
        <v>266</v>
      </c>
      <c r="F29" s="24" t="s">
        <v>213</v>
      </c>
      <c r="G29" s="25" t="s">
        <v>267</v>
      </c>
    </row>
    <row r="30" spans="1:7">
      <c r="A30" s="8" t="s">
        <v>64</v>
      </c>
      <c r="B30" s="9" t="s">
        <v>65</v>
      </c>
      <c r="C30" s="10" t="s">
        <v>24</v>
      </c>
    </row>
    <row r="31" spans="1:7">
      <c r="A31" s="8" t="s">
        <v>66</v>
      </c>
      <c r="B31" s="9" t="s">
        <v>67</v>
      </c>
      <c r="C31" s="10" t="s">
        <v>24</v>
      </c>
    </row>
    <row r="32" spans="1:7">
      <c r="A32" s="8" t="s">
        <v>71</v>
      </c>
      <c r="B32" s="9" t="s">
        <v>72</v>
      </c>
      <c r="C32" s="10" t="s">
        <v>24</v>
      </c>
    </row>
    <row r="33" spans="1:3">
      <c r="A33" s="8" t="s">
        <v>73</v>
      </c>
      <c r="B33" s="9" t="s">
        <v>74</v>
      </c>
      <c r="C33" s="10" t="s">
        <v>24</v>
      </c>
    </row>
    <row r="34" spans="1:3">
      <c r="A34" s="8" t="s">
        <v>75</v>
      </c>
      <c r="B34" s="9" t="s">
        <v>76</v>
      </c>
      <c r="C34" s="10" t="s">
        <v>24</v>
      </c>
    </row>
    <row r="35" spans="1:3">
      <c r="A35" s="8" t="s">
        <v>77</v>
      </c>
      <c r="B35" s="9" t="s">
        <v>78</v>
      </c>
      <c r="C35" s="10" t="s">
        <v>24</v>
      </c>
    </row>
    <row r="36" spans="1:3">
      <c r="A36" s="8" t="s">
        <v>81</v>
      </c>
      <c r="B36" s="9" t="s">
        <v>82</v>
      </c>
      <c r="C36" s="10" t="s">
        <v>24</v>
      </c>
    </row>
    <row r="37" spans="1:3">
      <c r="A37" s="8" t="s">
        <v>83</v>
      </c>
      <c r="B37" s="9" t="s">
        <v>84</v>
      </c>
      <c r="C37" s="10" t="s">
        <v>24</v>
      </c>
    </row>
    <row r="38" spans="1:3">
      <c r="A38" s="8" t="s">
        <v>85</v>
      </c>
      <c r="B38" s="9" t="s">
        <v>86</v>
      </c>
      <c r="C38" s="10" t="s">
        <v>24</v>
      </c>
    </row>
    <row r="39" spans="1:3">
      <c r="A39" s="8" t="s">
        <v>89</v>
      </c>
      <c r="B39" s="9" t="s">
        <v>89</v>
      </c>
      <c r="C39" s="10" t="s">
        <v>24</v>
      </c>
    </row>
    <row r="40" spans="1:3">
      <c r="A40" s="8" t="s">
        <v>90</v>
      </c>
      <c r="B40" s="9" t="s">
        <v>90</v>
      </c>
      <c r="C40" s="10" t="s">
        <v>24</v>
      </c>
    </row>
    <row r="41" spans="1:3">
      <c r="A41" s="8" t="s">
        <v>91</v>
      </c>
      <c r="B41" s="9" t="s">
        <v>92</v>
      </c>
      <c r="C41" s="10" t="s">
        <v>24</v>
      </c>
    </row>
    <row r="42" spans="1:3">
      <c r="A42" s="8" t="s">
        <v>93</v>
      </c>
      <c r="B42" s="9" t="s">
        <v>94</v>
      </c>
      <c r="C42" s="10" t="s">
        <v>24</v>
      </c>
    </row>
    <row r="43" spans="1:3">
      <c r="A43" s="8" t="s">
        <v>95</v>
      </c>
      <c r="B43" s="9" t="s">
        <v>96</v>
      </c>
      <c r="C43" s="10" t="s">
        <v>24</v>
      </c>
    </row>
    <row r="44" spans="1:3">
      <c r="A44" s="8" t="s">
        <v>105</v>
      </c>
      <c r="B44" s="9" t="s">
        <v>106</v>
      </c>
      <c r="C44" s="10" t="s">
        <v>24</v>
      </c>
    </row>
    <row r="45" spans="1:3">
      <c r="A45" s="8" t="s">
        <v>109</v>
      </c>
      <c r="B45" s="9" t="s">
        <v>110</v>
      </c>
      <c r="C45" s="10" t="s">
        <v>24</v>
      </c>
    </row>
    <row r="46" spans="1:3" ht="26.25" thickBot="1">
      <c r="A46" s="14" t="s">
        <v>111</v>
      </c>
      <c r="B46" s="15" t="s">
        <v>112</v>
      </c>
      <c r="C46" s="16" t="s">
        <v>24</v>
      </c>
    </row>
  </sheetData>
  <sortState ref="A2:C46">
    <sortCondition ref="C2:C46"/>
  </sortState>
  <customSheetViews>
    <customSheetView guid="{266D2BC8-A0F7-46A1-B091-4D0C3DEBA4E3}" showGridLines="0" topLeftCell="D1">
      <selection activeCell="E12" sqref="A12:XFD12"/>
      <pageMargins left="0.7" right="0.7" top="0.75" bottom="0.75" header="0.3" footer="0.3"/>
    </customSheetView>
    <customSheetView guid="{C04C4521-344F-4BE0-BF78-44F73DA9C2F3}" showGridLines="0" topLeftCell="D1">
      <selection activeCell="E12" sqref="A12:XFD12"/>
      <pageMargins left="0.7" right="0.7" top="0.75" bottom="0.75" header="0.3" footer="0.3"/>
    </customSheetView>
    <customSheetView guid="{9D21A345-286C-44AD-BC81-94F61143212F}" showGridLines="0" topLeftCell="E1">
      <selection activeCell="E14" sqref="E14"/>
      <pageMargins left="0.7" right="0.7" top="0.75" bottom="0.75" header="0.3" footer="0.3"/>
    </customSheetView>
    <customSheetView guid="{9C9F0ACF-5371-4F05-9423-4FA3F7BFC6E5}" showPageBreaks="1" showGridLines="0">
      <selection activeCell="C38" sqref="C38"/>
      <pageMargins left="0.7" right="0.7" top="0.75" bottom="0.75" header="0.3" footer="0.3"/>
      <pageSetup orientation="portrait" horizontalDpi="200" verticalDpi="200" copies="0" r:id="rId1"/>
    </customSheetView>
    <customSheetView guid="{3C138672-D327-4E0C-9282-5603F6EDCF7E}" showGridLines="0" topLeftCell="A33">
      <selection activeCell="C38" sqref="C38"/>
      <pageMargins left="0.7" right="0.7" top="0.75" bottom="0.75" header="0.3" footer="0.3"/>
    </customSheetView>
    <customSheetView guid="{05C8E849-306B-4E22-A723-FD460339E01F}" showGridLines="0" topLeftCell="B1">
      <selection activeCell="C1" sqref="C1"/>
      <pageMargins left="0.7" right="0.7" top="0.75" bottom="0.75" header="0.3" footer="0.3"/>
    </customSheetView>
    <customSheetView guid="{6F49EB04-F620-485A-A7DA-D957B3D7B3D6}" showGridLines="0" topLeftCell="D1">
      <selection activeCell="F22" sqref="F22"/>
      <pageMargins left="0.7" right="0.7" top="0.75" bottom="0.75" header="0.3" footer="0.3"/>
    </customSheetView>
    <customSheetView guid="{7E6399D4-0DFD-4565-9D47-80058B8CC9C4}" showGridLines="0" topLeftCell="A33">
      <selection activeCell="C38" sqref="C3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F-up</vt:lpstr>
      <vt:lpstr>AR CODS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Amsvl-183 Rubeash $</cp:lastModifiedBy>
  <dcterms:created xsi:type="dcterms:W3CDTF">2022-12-12T04:34:04Z</dcterms:created>
  <dcterms:modified xsi:type="dcterms:W3CDTF">2023-01-25T08:09:44Z</dcterms:modified>
</cp:coreProperties>
</file>