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ThisWorkbook"/>
  <mc:AlternateContent xmlns:mc="http://schemas.openxmlformats.org/markup-compatibility/2006">
    <mc:Choice Requires="x15">
      <x15ac:absPath xmlns:x15ac="http://schemas.microsoft.com/office/spreadsheetml/2010/11/ac" url="\\fsv\PRJ-158\AR\2025\AR_Received_Report\9.Sep'25\7. Vendor Reports\01 Coastal\"/>
    </mc:Choice>
  </mc:AlternateContent>
  <xr:revisionPtr revIDLastSave="0" documentId="13_ncr:1_{A26B0290-3037-426D-9B29-335CD2D8629E}" xr6:coauthVersionLast="47" xr6:coauthVersionMax="47" xr10:uidLastSave="{00000000-0000-0000-0000-000000000000}"/>
  <bookViews>
    <workbookView xWindow="-120" yWindow="-120" windowWidth="29040" windowHeight="15720" activeTab="1" xr2:uid="{00000000-000D-0000-FFFF-FFFF00000000}"/>
  </bookViews>
  <sheets>
    <sheet name="Completed" sheetId="1" r:id="rId1"/>
    <sheet name="Audit Required" sheetId="2" r:id="rId2"/>
    <sheet name="VENDOR - YET TO ASSIGN" sheetId="3" r:id="rId3"/>
    <sheet name="CODE" sheetId="4" r:id="rId4"/>
  </sheets>
  <definedNames>
    <definedName name="_xlnm._FilterDatabase" localSheetId="1" hidden="1">'Audit Required'!$A$1:$BB$1</definedName>
    <definedName name="_xlnm._FilterDatabase" localSheetId="0" hidden="1">Completed!$A$1:$AZ$1</definedName>
    <definedName name="_xlnm._FilterDatabase" localSheetId="2" hidden="1">'VENDOR - YET TO ASSIGN'!$A$1:$AZ$6</definedName>
    <definedName name="Z_13953B7A_29A8_41EE_ADC3_92433AF85E76_.wvu.FilterData" localSheetId="0" hidden="1">Completed!$A$1:$AN$1</definedName>
    <definedName name="Z_1C3A6E2D_C65C_431A_B3C1_665DBAEA9968_.wvu.FilterData" localSheetId="0" hidden="1">Completed!$A$1:$AN$1</definedName>
    <definedName name="Z_1FB905C4_7BBB_4B21_A8FC_5A3FA773EB63_.wvu.FilterData" localSheetId="1" hidden="1">'Audit Required'!$A$1:$AY$1</definedName>
    <definedName name="Z_33C421EB_2915_4799_854B_E547FF940800_.wvu.FilterData" localSheetId="0" hidden="1">Completed!$A$1:$AZ$1</definedName>
    <definedName name="Z_3452BAC7_74BB_42B5_B13F_E9A96939E31F_.wvu.FilterData" localSheetId="1" hidden="1">'Audit Required'!$A$1:$AZ$1</definedName>
    <definedName name="Z_3452BAC7_74BB_42B5_B13F_E9A96939E31F_.wvu.FilterData" localSheetId="0" hidden="1">Completed!$A$1:$AZ$1</definedName>
    <definedName name="Z_3AFB5591_89AD_475F_B788_EDF0EFB028A1_.wvu.FilterData" localSheetId="1" hidden="1">'Audit Required'!$A$1:$AZ$1</definedName>
    <definedName name="Z_3C21B7CF_CEEB_479A_9FC5_212C642517E8_.wvu.FilterData" localSheetId="1" hidden="1">'Audit Required'!$A$1:$AZ$1</definedName>
    <definedName name="Z_420335C5_60E9_426C_9734_7D5C5D1589BC_.wvu.FilterData" localSheetId="1" hidden="1">'Audit Required'!$A$1:$AZ$1</definedName>
    <definedName name="Z_420335C5_60E9_426C_9734_7D5C5D1589BC_.wvu.FilterData" localSheetId="0" hidden="1">Completed!$A$1:$AZ$1</definedName>
    <definedName name="Z_54709182_0AE3_4A98_B6AE_40460E8B8E65_.wvu.FilterData" localSheetId="1" hidden="1">'Audit Required'!$A$1:$AY$1</definedName>
    <definedName name="Z_54709182_0AE3_4A98_B6AE_40460E8B8E65_.wvu.FilterData" localSheetId="0" hidden="1">Completed!$A$1:$AZ$1</definedName>
    <definedName name="Z_56C3AC5A_27FC_4165_9533_26DA87622242_.wvu.FilterData" localSheetId="1" hidden="1">'Audit Required'!$A$1:$AZ$1</definedName>
    <definedName name="Z_68EB858D_1F9F_432B_BF16_AC5E7A3F69C2_.wvu.FilterData" localSheetId="0" hidden="1">Completed!$A$1:$AN$1</definedName>
    <definedName name="Z_6A836698_3F77_4D30_9878_432A3229C18A_.wvu.FilterData" localSheetId="1" hidden="1">'Audit Required'!$A$1:$AZ$1</definedName>
    <definedName name="Z_6B4DE797_1772_437E_A65E_86475E1CA2DD_.wvu.FilterData" localSheetId="0" hidden="1">Completed!$A$1:$AN$1</definedName>
    <definedName name="Z_6CE3C88E_728A_4766_A9A7_E288333EE9E4_.wvu.FilterData" localSheetId="0" hidden="1">Completed!$A$1:$AN$1</definedName>
    <definedName name="Z_71A3A024_F666_4C3F_A693_99A51DD68572_.wvu.FilterData" localSheetId="1" hidden="1">'Audit Required'!$A$1:$AZ$1</definedName>
    <definedName name="Z_79AD2F3B_1CBC_4983_84D8_B44654E3E068_.wvu.FilterData" localSheetId="0" hidden="1">Completed!$A$1:$AN$1</definedName>
    <definedName name="Z_81CFDDBC_B3A6_4473_B211_E4A370711F5B_.wvu.FilterData" localSheetId="1" hidden="1">'Audit Required'!$A$1:$AY$1</definedName>
    <definedName name="Z_83998828_F453_4EE7_9CB2_7E3F4B502EE1_.wvu.FilterData" localSheetId="1" hidden="1">'Audit Required'!$A$1:$AZ$1</definedName>
    <definedName name="Z_986439A5_EFB6_4F44_A713_0BB90379DA4F_.wvu.FilterData" localSheetId="1" hidden="1">'Audit Required'!$A$1:$AY$1</definedName>
    <definedName name="Z_A00FF6A1_42D8_479A_81CB_8AFCFD877387_.wvu.FilterData" localSheetId="1" hidden="1">'Audit Required'!$A$1:$AZ$1</definedName>
    <definedName name="Z_A00FF6A1_42D8_479A_81CB_8AFCFD877387_.wvu.FilterData" localSheetId="0" hidden="1">Completed!$A$1:$AZ$1</definedName>
    <definedName name="Z_BBBF3FB1_452A_4FDD_A324_827DA80622F4_.wvu.FilterData" localSheetId="1" hidden="1">'Audit Required'!$A$1:$AZ$1</definedName>
    <definedName name="Z_D1016768_855C_4153_997A_B1C2889345B0_.wvu.FilterData" localSheetId="1" hidden="1">'Audit Required'!$A$1:$AY$1</definedName>
    <definedName name="Z_D32DA350_5925_43AE_A893_FCA06E279207_.wvu.FilterData" localSheetId="0" hidden="1">Completed!$A$1:$AN$1</definedName>
    <definedName name="Z_D712240C_1B92_4F12_903F_9AC020B59930_.wvu.Cols" localSheetId="1" hidden="1">'Audit Required'!$E:$E,'Audit Required'!$G:$G,'Audit Required'!$K:$K,'Audit Required'!$O:$O,'Audit Required'!$Q:$S,'Audit Required'!$U:$AA,'Audit Required'!$AD:$AJ</definedName>
    <definedName name="Z_D712240C_1B92_4F12_903F_9AC020B59930_.wvu.FilterData" localSheetId="1" hidden="1">'Audit Required'!$A$1:$AY$1</definedName>
    <definedName name="Z_D712240C_1B92_4F12_903F_9AC020B59930_.wvu.FilterData" localSheetId="0" hidden="1">Completed!$A$1:$AZ$1</definedName>
    <definedName name="Z_E2974874_AC8B_41BE_9D8A_82229B2BA098_.wvu.FilterData" localSheetId="1" hidden="1">'Audit Required'!$A$1:$AY$1</definedName>
    <definedName name="Z_E61D108A_CEF3_4CC9_BE2B_EFCE60340AB0_.wvu.FilterData" localSheetId="1" hidden="1">'Audit Required'!$A$1:$AZ$1</definedName>
    <definedName name="Z_F56E780C_728A_42B5_ACB8_AA6CC825CBC7_.wvu.FilterData" localSheetId="0" hidden="1">Completed!$A$1:$AN$1</definedName>
  </definedNames>
  <calcPr calcId="191029"/>
  <customWorkbookViews>
    <customWorkbookView name="Amsvl-126 - Personal View" guid="{420335C5-60E9-426C-9734-7D5C5D1589BC}" mergeInterval="0" personalView="1" maximized="1" xWindow="-8" yWindow="-8" windowWidth="1382" windowHeight="754" activeSheetId="3"/>
    <customWorkbookView name="Amsvl-183 - Personal View" guid="{96837F7E-F149-41F3-9232-65E3340BE3A0}" mergeInterval="0" personalView="1" maximized="1" xWindow="-8" yWindow="-8" windowWidth="1382" windowHeight="754" activeSheetId="3"/>
    <customWorkbookView name="AMSVL - 22 - Personal View" guid="{076EA285-AACE-4BCF-B6E8-73531F880331}" mergeInterval="0" personalView="1" maximized="1" xWindow="-9" yWindow="-9" windowWidth="1938" windowHeight="1048" activeSheetId="3"/>
    <customWorkbookView name="AMSVL-132 - Personal View" guid="{68EB858D-1F9F-432B-BF16-AC5E7A3F69C2}" mergeInterval="0" personalView="1" maximized="1" xWindow="1" yWindow="1" windowWidth="1362" windowHeight="538" activeSheetId="3"/>
    <customWorkbookView name="Voice - Personal View" guid="{6B4DE797-1772-437E-A65E-86475E1CA2DD}" mergeInterval="0" personalView="1" maximized="1" xWindow="-8" yWindow="-8" windowWidth="1936" windowHeight="1048" activeSheetId="3"/>
    <customWorkbookView name="Amsvl-124 - Personal View" guid="{3452BAC7-74BB-42B5-B13F-E9A96939E31F}" mergeInterval="0" personalView="1" maximized="1" xWindow="-8" yWindow="-8" windowWidth="1382" windowHeight="754" activeSheetId="3" showComments="commIndAndComment"/>
    <customWorkbookView name="Biller - Personal View" guid="{A00FF6A1-42D8-479A-81CB-8AFCFD877387}" mergeInterval="0" personalView="1" maximized="1" xWindow="1" yWindow="1" windowWidth="1362" windowHeight="538" activeSheetId="2" showComments="commIndAndComment"/>
    <customWorkbookView name="AMSVL - 127 - Personal View" guid="{D712240C-1B92-4F12-903F-9AC020B59930}" mergeInterval="0" personalView="1" maximized="1" xWindow="1" yWindow="1" windowWidth="1362" windowHeight="564" activeSheetId="3" showFormulaBar="0" showComments="commIndAndComment"/>
    <customWorkbookView name="Smith - Personal View" guid="{54709182-0AE3-4A98-B6AE-40460E8B8E65}" mergeInterval="0" personalView="1" maximized="1" xWindow="-8" yWindow="-8" windowWidth="1936" windowHeight="104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24" i="2" l="1"/>
  <c r="AH113" i="2"/>
  <c r="AA3" i="2" l="1"/>
  <c r="AA4" i="2"/>
  <c r="AA5" i="2"/>
  <c r="AA6" i="2"/>
  <c r="AA7" i="2"/>
  <c r="AA8" i="2"/>
  <c r="AA9" i="2"/>
  <c r="AA10" i="2"/>
  <c r="AA11" i="2"/>
  <c r="AA12" i="2"/>
  <c r="AA13" i="2"/>
  <c r="AA2" i="2"/>
  <c r="AA3" i="3" l="1"/>
  <c r="AA4" i="3"/>
  <c r="AA5" i="3"/>
  <c r="AA6" i="3"/>
  <c r="AA2" i="3"/>
</calcChain>
</file>

<file path=xl/sharedStrings.xml><?xml version="1.0" encoding="utf-8"?>
<sst xmlns="http://schemas.openxmlformats.org/spreadsheetml/2006/main" count="3983" uniqueCount="877">
  <si>
    <t>Assigned to</t>
  </si>
  <si>
    <t>Provider Organization</t>
  </si>
  <si>
    <t>Insurance Payer</t>
  </si>
  <si>
    <t>Insurance Plan</t>
  </si>
  <si>
    <t>MRN</t>
  </si>
  <si>
    <t>DOS</t>
  </si>
  <si>
    <t>Account #</t>
  </si>
  <si>
    <t>Incident ID</t>
  </si>
  <si>
    <t>Last Claim</t>
  </si>
  <si>
    <t>LA Date</t>
  </si>
  <si>
    <t>NA Date</t>
  </si>
  <si>
    <t>Patient Name</t>
  </si>
  <si>
    <t>Billed</t>
  </si>
  <si>
    <t>Balance</t>
  </si>
  <si>
    <t>Aging</t>
  </si>
  <si>
    <t>DOB</t>
  </si>
  <si>
    <t>Next Action</t>
  </si>
  <si>
    <t>Last Action</t>
  </si>
  <si>
    <t>Billing Provider</t>
  </si>
  <si>
    <t>Member #</t>
  </si>
  <si>
    <t>Group #</t>
  </si>
  <si>
    <t>Initiated</t>
  </si>
  <si>
    <t>Facility</t>
  </si>
  <si>
    <t>Problem Type</t>
  </si>
  <si>
    <t>Procedures</t>
  </si>
  <si>
    <t>Code</t>
  </si>
  <si>
    <t>Review</t>
  </si>
  <si>
    <t>Aging Process</t>
  </si>
  <si>
    <t>Reassign User</t>
  </si>
  <si>
    <t>PROCESS - CLAIM IN PROCESS, WILL FOLLOW UP</t>
  </si>
  <si>
    <t>Other - C.A. Provider Portal Status</t>
  </si>
  <si>
    <t>DELT - DELTA KIDNEY ALLIANCE LLC</t>
  </si>
  <si>
    <t>GRIFFITH FAMILY HEALTH &amp; CONVENIENT</t>
  </si>
  <si>
    <t>MAVCA - MAVIDA CARE GROUP OF CA PC</t>
  </si>
  <si>
    <t>MAVIDA CARE GROUP OF NJ PC</t>
  </si>
  <si>
    <t>MRI RAD - MRI RADIOLOGY NETWORK, P.A.</t>
  </si>
  <si>
    <t>FE-NEEDB - FRONT-END NEEDBACK</t>
  </si>
  <si>
    <t>CONCATENATE</t>
  </si>
  <si>
    <t>AR Comments</t>
  </si>
  <si>
    <t>AR Code</t>
  </si>
  <si>
    <t>PROBLEM TYPE</t>
  </si>
  <si>
    <t xml:space="preserve">ACTION INITIATED 1 </t>
  </si>
  <si>
    <t>ACTION INITIATED 2</t>
  </si>
  <si>
    <t>ACTION DATE</t>
  </si>
  <si>
    <t>NEXT ACTION DATE</t>
  </si>
  <si>
    <t>NOTES</t>
  </si>
  <si>
    <t>WORKED BY</t>
  </si>
  <si>
    <t>WORKED ON</t>
  </si>
  <si>
    <t>F/UP STATUS</t>
  </si>
  <si>
    <t>OTHER - C.A. REV. ISS. &amp; ADDED TO NDBCK</t>
  </si>
  <si>
    <t>ACTION INITIATED</t>
  </si>
  <si>
    <t>NEXT ACTION &amp; ASSIGNING USERS</t>
  </si>
  <si>
    <t>ADJDENY - ADJUSTMENT DENIED - PENDING RESPONSE FROM TEAM MEMBER</t>
  </si>
  <si>
    <t>CODING REVIEW</t>
  </si>
  <si>
    <t>OTHER - N.A. REASSIGN TO TEAMMEMBER</t>
  </si>
  <si>
    <t>ADJUST - CLAIM REQUIRES ADJUSTMENT APPROVAL</t>
  </si>
  <si>
    <t>OTHER - C.A PROVIDER PORTAL STATUS</t>
  </si>
  <si>
    <t>REASSIGN USER TO : A-PEND PAY, WORKQUEUE</t>
  </si>
  <si>
    <t>APPEAL - APPEAL SUBMITTED - FOLLOW UP ON APPEAL STATUS</t>
  </si>
  <si>
    <t>OTHER - C.A. ADJUSTMENT APPLIED</t>
  </si>
  <si>
    <t>REASSIGN USER TO : BRELAND, BARBARA</t>
  </si>
  <si>
    <t>BE-NEEDB- BACK END NEEDBACK</t>
  </si>
  <si>
    <t>OTHER - C.A. APPEAL SENT</t>
  </si>
  <si>
    <t>REASSIGN USER TO : HARDAWAY, AUTUMN</t>
  </si>
  <si>
    <t>BPOBENB - BPO BACK END NEEDBACK</t>
  </si>
  <si>
    <t>OTHER - C.A. BILLED SECONDARY</t>
  </si>
  <si>
    <t>BPOBENB - BPO FRONT END NEEDBACK</t>
  </si>
  <si>
    <t>OTHER - C.A. CORRECTED CLAIM AND RESUBMIT</t>
  </si>
  <si>
    <t>CALLBACK - CALLBACK - CALLED INSURANCE PENDING PAYER CALLBACK</t>
  </si>
  <si>
    <t>OTHER - C.A. FIXED IN PORTAL</t>
  </si>
  <si>
    <t>REASSIGN USER TO : LACIE, HUGGINS</t>
  </si>
  <si>
    <t>CLIENT - CLIENT IS WORKING ON RESOLVING ISSUE WITH CLAIM</t>
  </si>
  <si>
    <t>OTHER - C.A. MEDICAL RECORD SENT</t>
  </si>
  <si>
    <t>REASSIGN USER TO : MAIL, OUTGOING</t>
  </si>
  <si>
    <t>CODING - CLAIM DENIED CODING - REVIEW FOR CODING / BILLING</t>
  </si>
  <si>
    <t>OTHER - C.A. MEDICAL RECORD/APPEAL/MAIL</t>
  </si>
  <si>
    <t>REASSIGN USER TO : STILES, ERICA</t>
  </si>
  <si>
    <t>CORR RCV - CORRESPONDENCE RECEIVED - REQUIRES REVIEW</t>
  </si>
  <si>
    <t>REASSIGN USER TO : THEISAN, SOPHIA</t>
  </si>
  <si>
    <t>CORRESP - CORRESPONDENCE RESPONSE</t>
  </si>
  <si>
    <t>OTHER - C.A. REVIEWED CORR/EOB</t>
  </si>
  <si>
    <t>REASSIGN USER TO : ZZ, NEEDBACK WORKQUEUE</t>
  </si>
  <si>
    <t>CREDENT - DENIED CREDENTIALING</t>
  </si>
  <si>
    <t>OTHER - C.A. REVIEWED NEEDBACK RESPONSE</t>
  </si>
  <si>
    <t>REVIEW</t>
  </si>
  <si>
    <t>CREDIT - REVIEW CREDIT BALANCE - AUDIT ACCOUNT FOR CORRECTIONS</t>
  </si>
  <si>
    <t>OTHER - C.A. STANDING RULE ADJ. APPLIED</t>
  </si>
  <si>
    <t>DM-AUTH/REF - DENIED AUTHORIZATION OR REFERRAL</t>
  </si>
  <si>
    <t>OTHER - C.A. VERIFIED NO CLAIM ON FILE</t>
  </si>
  <si>
    <t>DM-BENE - REDUCED BENEFIT OR MAX BENEFIT</t>
  </si>
  <si>
    <t>TELEPHONE CALL - INSURANCE COMPANY</t>
  </si>
  <si>
    <t>DM-CLIA - CLIA ISSUE REJECTION/DENIAL</t>
  </si>
  <si>
    <t>DM-CODIN - DENIED CODING ISSUE THAT REQUIRES CODING REVIEW</t>
  </si>
  <si>
    <t>DM-CREDE - DENIED CODING ISSUE THAT REQUIRES CREDENTIALING REVIEW</t>
  </si>
  <si>
    <t>DM-DOCS - DENIED FOR MEDICAL RECORDS OR OTHER ADDITIONAL INFORMATION</t>
  </si>
  <si>
    <t>DM-DUP - DUPLICATE DENIAL</t>
  </si>
  <si>
    <t>DM-INSISS - CLAIM DENIED FOR INSURANCE ISSUE (COB,WRONG INS</t>
  </si>
  <si>
    <t>DM-OTHER -CLAIM DENIED FOR OTHER ISSUE REQUIRING REVIEW</t>
  </si>
  <si>
    <t>DM-POTF -CLAIM DENIED FOR PAST TIMELY FILING</t>
  </si>
  <si>
    <t>EMAILED - EMAILED PAYER FOR CLAIM STATUS OR EOB</t>
  </si>
  <si>
    <t>FAXBACK - CLAIM PAID PENDING FAX EOB</t>
  </si>
  <si>
    <t>FREQ MAX - COVID FREQUENCY MAX BENEFIT</t>
  </si>
  <si>
    <t>KARECHK - KARE COPAY PROGRAM - CHECK</t>
  </si>
  <si>
    <t>KAREVCC - KARE VCC COPAY PROGRAM METHOD CC</t>
  </si>
  <si>
    <t>MAIL OUT - OUTGOING MAIL NEEDS TO BE SENT VIA USPS</t>
  </si>
  <si>
    <t>MANAGER - MANAGEMENT IS REVIEWING/WORKING CLAIM</t>
  </si>
  <si>
    <t>MAX BENE - MAX BENEFIT REACHED</t>
  </si>
  <si>
    <t>MR SENT - MEDICAL RECORDS SENT, FOLLOW UP ON STATUS</t>
  </si>
  <si>
    <t>N-APPEAL - CODING REVIEW COMPLETE - CLAIM NEEDS APPEAL</t>
  </si>
  <si>
    <t>NB-REMIT - NEEDBACK FOR EOB OR CORR REQUESTED AND ADDED TO CLIENT NEEDBACK</t>
  </si>
  <si>
    <t>NCOF - NO CLAIM ON FILE</t>
  </si>
  <si>
    <t>NEED EOB - PENDING EOB OR PORTAL ACCESS</t>
  </si>
  <si>
    <t>NEGOTIAT - CLAIM NEGOTIATION PENDING</t>
  </si>
  <si>
    <t>PENDPAY - CLAIM PENDING CHECK RUN OR PAYMENT TO COME IN OR ERA FILE</t>
  </si>
  <si>
    <t>POST - CLAIM PAID, EOB ON FILE, PLEASE POST</t>
  </si>
  <si>
    <t>PROCESS - CLAIM IN PROCESS, WILL FOLLOW UP</t>
  </si>
  <si>
    <t>PTAN - CLAIM PRIOR TO PTAN EFF DATE</t>
  </si>
  <si>
    <t>REBILL - CLAIM REBILLED AND SET FOR FOLLOW UP</t>
  </si>
  <si>
    <t>REJECT - REJECTION IN AVAILITY</t>
  </si>
  <si>
    <t>REPROC - ACTION TAKEN TO HAVE CLAIM REPROCESSED OR SENT BACK</t>
  </si>
  <si>
    <t>SNF BILL - CLAIM SENT TO SNF - PUT ON HOLD</t>
  </si>
  <si>
    <t>STANDING - STANDING RULE FOR ADJUSTMENT TO CLAIM</t>
  </si>
  <si>
    <t>TEST - TEST CASES WENT OUT ON THIS ISSUE/DENIAL, PENDING OUTCOME FOR NA</t>
  </si>
  <si>
    <t>TTAPPEAL - LOGGED TEST AND TREND APPEAL</t>
  </si>
  <si>
    <t>VALIDINC - VALID INSURANCE CREDIT</t>
  </si>
  <si>
    <t>VALIDPTC - VALID PATIENT CREDIT</t>
  </si>
  <si>
    <t>W9 SENT - SENT W9 REQUESTED - PLEASE FOLLOW UP ON CLAIM</t>
  </si>
  <si>
    <t>WQ-DUP - THERE ARE 2 FOLLOW UP TASKS FOR THIS CLAIM, SEE OTHER TASK</t>
  </si>
  <si>
    <t>CHRISTIAN FAMILY CARE AGENCY, INC
WEST COAST</t>
  </si>
  <si>
    <t>DOCTORS EXTENDERS INC</t>
  </si>
  <si>
    <t>COASTAL HEALTH GROUP, INC.</t>
  </si>
  <si>
    <t>NORTHWEST MISSISSIPPI VASCULAR</t>
  </si>
  <si>
    <t>PATIENT SORTAL</t>
  </si>
  <si>
    <t>PERINATAL MATERNAL PSYCHIATRY OF NY</t>
  </si>
  <si>
    <t>PHIX - EAGLEBELL, PLLC</t>
  </si>
  <si>
    <t>SE TEXAS PAIN MANAGEMENT</t>
  </si>
  <si>
    <t>TRI COUNTIES (ACTIVATECARE)</t>
  </si>
  <si>
    <t>UNIVERSAL PAIN MANAGEMENT</t>
  </si>
  <si>
    <t>HOMETOWN URGENT CARE</t>
  </si>
  <si>
    <t xml:space="preserve">FRONT END </t>
  </si>
  <si>
    <t>BACK END</t>
  </si>
  <si>
    <t>NEED PTI USER</t>
  </si>
  <si>
    <t>ASSIGNING INFO</t>
  </si>
  <si>
    <t>ANALYSIS AUDITED BY</t>
  </si>
  <si>
    <t>ANALYSIS AUDITED ON</t>
  </si>
  <si>
    <t>A-Aging, Workqueue</t>
  </si>
  <si>
    <t>AR CODE</t>
  </si>
  <si>
    <t>ALREADY IN NEEDBACK</t>
  </si>
  <si>
    <t xml:space="preserve">NEED ASSISTANCE </t>
  </si>
  <si>
    <t>APPEAL IN-PROCESS</t>
  </si>
  <si>
    <t>NEED ASSISTANCE - ADJUSTMENT</t>
  </si>
  <si>
    <t>APPEAL UPHELD</t>
  </si>
  <si>
    <t>NEED ASSISTANCE - BILL PT</t>
  </si>
  <si>
    <t>BILLED TO PATIENT</t>
  </si>
  <si>
    <t>NEED ASSISTANCE - WRITEOFF</t>
  </si>
  <si>
    <t>NEED AUTH#</t>
  </si>
  <si>
    <t>CLAIM ADJUSTED</t>
  </si>
  <si>
    <t>NEED INSURANCE INFO</t>
  </si>
  <si>
    <t>CLAIM FAXED</t>
  </si>
  <si>
    <t>NEED POSTING CORRECTION</t>
  </si>
  <si>
    <t>CLAIM IN PROCESS</t>
  </si>
  <si>
    <t>NEED TO ADD MAILING ADDRESS</t>
  </si>
  <si>
    <t>CLAIM PAID - MOVED TO PEND PAY</t>
  </si>
  <si>
    <t>NEED TO F/UP LATER</t>
  </si>
  <si>
    <t>CLAIM PAID - POSTED IN SOFTWARE</t>
  </si>
  <si>
    <t>CLAIM REBILLED</t>
  </si>
  <si>
    <t>NEED TO RESEND APPEAL</t>
  </si>
  <si>
    <t>NEED TO RESEND W9 FORM</t>
  </si>
  <si>
    <t>CLAIM REBILLED &lt;14 DAYS</t>
  </si>
  <si>
    <t>NEED TO SUBMIT QUESTIONNARIE FORM</t>
  </si>
  <si>
    <t>CLAIM REBILLED &lt;22 DAYS</t>
  </si>
  <si>
    <t>OUT OF NETWORK</t>
  </si>
  <si>
    <t xml:space="preserve">CLAIM REJECTED - TAXONOMY CODE </t>
  </si>
  <si>
    <t>PATIENT RESPONSIBILITY</t>
  </si>
  <si>
    <t>CLAIM SENT BACK FOR REPROCESS</t>
  </si>
  <si>
    <t>POTFL FAXED</t>
  </si>
  <si>
    <t>CLARIFICATION SENT TO PTI</t>
  </si>
  <si>
    <t>PRIMARY EOB - FAXED</t>
  </si>
  <si>
    <t>CODING REVIEW REQUIRED</t>
  </si>
  <si>
    <t>PROVIDER ENROLLMENT ISSUE</t>
  </si>
  <si>
    <t>CREDIT BALANCE - NEEDS REVIEW</t>
  </si>
  <si>
    <t>PROVIDER ISSUE</t>
  </si>
  <si>
    <t>DISPUTE IN PROCESS</t>
  </si>
  <si>
    <t>RE-ASSIGNED TO ADJ QUEUE</t>
  </si>
  <si>
    <t>FAX SENT FOR CLAIM STATUS</t>
  </si>
  <si>
    <t>RECENTLY CROSSOVER</t>
  </si>
  <si>
    <t>MAX BENEFIT REACHED</t>
  </si>
  <si>
    <t>MEDICAL RECORDS SENT</t>
  </si>
  <si>
    <t>RECONSIDERATION SUBMITTED</t>
  </si>
  <si>
    <t>TASK CREATED IN PHI</t>
  </si>
  <si>
    <t>AR CODES</t>
  </si>
  <si>
    <t>REASSIGN USER TO : INGRAM, TERRELL</t>
  </si>
  <si>
    <t>COMMUNITY STRONG LLC</t>
  </si>
  <si>
    <t>WHOLEISTIC (COUNSEL)</t>
  </si>
  <si>
    <t>KPC BIOTECH</t>
  </si>
  <si>
    <t>TRUDX LLC</t>
  </si>
  <si>
    <t>APPROPRIATE QUEUE</t>
  </si>
  <si>
    <t>COAST - COASTAL HEALTH GROUP, INC</t>
  </si>
  <si>
    <t>COASTAL HEALTH GROUP, INC</t>
  </si>
  <si>
    <t>90833, 99214</t>
  </si>
  <si>
    <t>MESA, DAYANI</t>
  </si>
  <si>
    <t>A-Add Info, Workqueue</t>
  </si>
  <si>
    <t>-</t>
  </si>
  <si>
    <t xml:space="preserve">NOT PASTED </t>
  </si>
  <si>
    <t xml:space="preserve">DEENA </t>
  </si>
  <si>
    <t>CALLER COMMENT</t>
  </si>
  <si>
    <t xml:space="preserve"> AR CODE</t>
  </si>
  <si>
    <t>CALLED BY</t>
  </si>
  <si>
    <t>CALLED ON</t>
  </si>
  <si>
    <t xml:space="preserve">CALL IN </t>
  </si>
  <si>
    <t>CALL OUT</t>
  </si>
  <si>
    <t>CALLER AUDITED BY</t>
  </si>
  <si>
    <t>CALLER AUDITED ON</t>
  </si>
  <si>
    <t>POST CALL TAKEN BY</t>
  </si>
  <si>
    <t>POST CALL TAKEN ON</t>
  </si>
  <si>
    <t>OTHER N.A. FOLLOW UP ON MEDICAL RECORDS SENT</t>
  </si>
  <si>
    <t>DM-AUTH/ - Denied for Auth or Referral</t>
  </si>
  <si>
    <t>Feeback</t>
  </si>
  <si>
    <t>Feedback</t>
  </si>
  <si>
    <t>REASSIGN USER TO : A-ADJUSTMENT WORKQUEUE</t>
  </si>
  <si>
    <t xml:space="preserve">CALLING COMPLETED </t>
  </si>
  <si>
    <t>NOT PASTED</t>
  </si>
  <si>
    <t>REASSIGN USER TO : ZZ, CLAIM HOLD</t>
  </si>
  <si>
    <t>REASSIGN USER TO : A-CREDENTIALING WORKQUEUE</t>
  </si>
  <si>
    <t>AROCHA, EMELINA</t>
  </si>
  <si>
    <t>FRANKLIN</t>
  </si>
  <si>
    <t>Medicare - Medicare Part B</t>
  </si>
  <si>
    <t>CAREPLUS - CAREPLUS MEDICARE ADVANTAGE, PO BOX 14697, LEXINGTON, KY, (866)313-7587</t>
  </si>
  <si>
    <t>GARCIA, SONIA</t>
  </si>
  <si>
    <t>Telephone Call - Insurance Company</t>
  </si>
  <si>
    <t xml:space="preserve"> -</t>
  </si>
  <si>
    <t>Payment Process</t>
  </si>
  <si>
    <t>Comm - Commercial Insurance</t>
  </si>
  <si>
    <t>Other - C.A. Correct Claim and Resubmit</t>
  </si>
  <si>
    <t>REBILL - CLAIM REBILLED AND SET FOR FOLLOW UP</t>
  </si>
  <si>
    <t>A-Ins Issues, Workqueue</t>
  </si>
  <si>
    <t>Zone8, Allzone</t>
  </si>
  <si>
    <t>PELAEZ-MUNSEY, SANDRA</t>
  </si>
  <si>
    <t>90836, 99214</t>
  </si>
  <si>
    <t>RINEESHA</t>
  </si>
  <si>
    <t>ABIRAMI</t>
  </si>
  <si>
    <t>DM-Other - Claim Denied for other issue requiring review</t>
  </si>
  <si>
    <t>REVIEWED BY</t>
  </si>
  <si>
    <t>REVIEWED ON</t>
  </si>
  <si>
    <t>Tricare - Tricare/Veteran's Affairs</t>
  </si>
  <si>
    <t>TRIE25 - TRICARE EAST - 2025, PO BOX 202146, FLORENCE, SC, 844</t>
  </si>
  <si>
    <t>CSTL10155</t>
  </si>
  <si>
    <t>MUNCHMEYER, TYLER</t>
  </si>
  <si>
    <t>POST - CLAIM PAID, EOB ON FILE, PLEASE POST</t>
  </si>
  <si>
    <t>DOS 06/02/2025 Called TRICARE EAST @800-444-5445 s/w Tyda, said that claim received and processed on 07/16/2025 as missing referral info, enquired rep about referral, she stated SANDRA MUNSEY, NPI# 1942747126 is inactive, termed on 05/14/2025, provider is INN, rep suggested to send valid/active referral copy to fax# 877-489-0011. Claim# L196X5LCM000. Callref# TYDA08262025.
99214 CPT got processed for the same provider. Please call and clarify the correct reason. Also, check the BH benefits covered by Tricare?</t>
  </si>
  <si>
    <t>RECALL</t>
  </si>
  <si>
    <t>DOS 06/30/2025 Called TRICARE EAST @800-444-5445 s/w Tyda, said that claim received and processed on 08/04/2025 as missing referral info, enquired rep about referral, she stated SANDRA MUNSEY, NPI# 1942747126 is inactive, termed on 05/14/2025, provider is INN, rep suggested to send valid/active referral copy to fax# 877-489-0011. Claim# L210X5C80000. Callref# TYDA08262025.
99214 CPT got processed for the same provider. Please call and clarify the correct reason. Also, check the BH benefits covered by Tricare?</t>
  </si>
  <si>
    <t>SUNSMCR - SUNSHINE HEALTH - MCR, PO BOX 5010, FARMINGTON, MO, (877)687-1169</t>
  </si>
  <si>
    <t>CSTL10902</t>
  </si>
  <si>
    <t>CARDONA, AURORA</t>
  </si>
  <si>
    <t>DM-INSIS - Claim denied for Insurance Issues (COB, Wrong Ins)</t>
  </si>
  <si>
    <t>DOS 06/30/2025 Called SUNSHINE HEALTH @ 8444778313  s/w bianca said that the claim was received on 07/29/2025 and denied on 08/05/2025. The claim was denied for the need of primary eob. Rep said that medicare is primary for this member, eff from 08/01/2021 and still active, Member id# 5D44X96UU90. Rep suggested to send the primary eob thr the mailing address P.O. BOX 3070. Farmington, MO 63640-3823. The TFL is 90 days from the DOD. Hence need to send Primary EOB. Claim #Y213FLE22460 ,call ref #I-168531697.
Found wellcare policy# 38008527 is also active for this patient. Please call wellcare insurance and verify the COB details.</t>
  </si>
  <si>
    <t>Cigna - Cigna</t>
  </si>
  <si>
    <t>Cigna - Cigna, PO Box 182223, CHATTANOOGA, TN, (800)244-6224</t>
  </si>
  <si>
    <t>CSTL10788</t>
  </si>
  <si>
    <t>HORNES, VICTOR</t>
  </si>
  <si>
    <t>56F1R1U73</t>
  </si>
  <si>
    <r>
      <t xml:space="preserve">DOS 6/6/2025 Called INS Healthsun  @8002446224  S/w Kaeun.L stated that under the CLM#2507AHTD0800 was denied for incomplete or incorrect Taxonomy code ,Adviced rep to take reprocess because the claim submitted with valdi TAX id but refused to send ,And rep advised to send CC with valid TAX ID ,Inquired aboout the valid tax id but rep suggest to contact provider for valid tax id ,TFL is 180 days from the DOS Callref#4186
</t>
    </r>
    <r>
      <rPr>
        <sz val="10"/>
        <color rgb="FFFF0000"/>
        <rFont val="Calibri"/>
        <family val="2"/>
        <scheme val="minor"/>
      </rPr>
      <t>90833 GOT PAID FOR SAME SERVICE. PLEASE REVIEW THE CALLER COMMENTS, CLAIM DENIED FOR TAXONOMY OR TAX ID?z</t>
    </r>
  </si>
  <si>
    <t>CSTL10620</t>
  </si>
  <si>
    <t>TEVAR, ELSA</t>
  </si>
  <si>
    <r>
      <t xml:space="preserve">DOS 6/30/2025 Called INS Careplus @18663137587 S/w Alea.A stated under the CLM#2522684847 was rec on 07/30/2025 and processed on 08/13/2025 the claim was denied for service not authorised ,So the rep advised to send MR through the Mailing address - P.O. Box 14697. Lexington, KY 40512-4697 ,FAX- 8558110408 ,TFL is 45 days from the denied date  MR has been downloaded and saved in boc FTP
</t>
    </r>
    <r>
      <rPr>
        <sz val="10"/>
        <color rgb="FFFF0000"/>
        <rFont val="Calibri"/>
        <family val="2"/>
      </rPr>
      <t>FOR SERVICE NOT AUTHORIZED WHY WE NEED MEDICAL RECORDS?  PLEASE RECALL AND CLARIFY THE EXACT DENIAL REASON OF IT?</t>
    </r>
  </si>
  <si>
    <t>CARBH - CARELON BEHAVIORAL HEALTH, PO BOX 930829, WIXOM, MI, (800)235-2302</t>
  </si>
  <si>
    <t>CSTL10680</t>
  </si>
  <si>
    <t>ABELENDA RAVELO, ROSA</t>
  </si>
  <si>
    <t>296406913800 8776987787 FRESH</t>
  </si>
  <si>
    <t>DOS 5/29/2025 Called INS Carelon behavior health @18776987787 S/w Tim stated that the claim was rec on 07/29/2025 and processed on 08/04/2025 the claim was denied for service was not in a povider fee schedule ,Rep advised to contact provider credentialing dep For 99214 CLM#283626205,For CPT#90833 CLM283626206 CALLREF 397763366</t>
  </si>
  <si>
    <t xml:space="preserve">PROVIDER ISSUE </t>
  </si>
  <si>
    <t>BCBS - Blue Cross Blue Shield</t>
  </si>
  <si>
    <t>BCBS-FL - BCBS of FL, PO Box 1798, JACKSONVILLE, FL, (800)727-2227</t>
  </si>
  <si>
    <t>CSTL10603</t>
  </si>
  <si>
    <t>CASTRO, AMY</t>
  </si>
  <si>
    <t>DIE121731724001</t>
  </si>
  <si>
    <t>DOS 04/24/25 Called BCBS of FL @8007272227 S/w Crystal.M requested the Fl Blue number and gave FL blue no- V2444 but rep refused to give claim status with that number because it does not match our rendering providef ,Hence need assist Callref#T20250826320105347</t>
  </si>
  <si>
    <t xml:space="preserve">NEED ASSIT </t>
  </si>
  <si>
    <t>CCP-FL - COMMUNITY CARE PLAN FL - COMM, PO BOX 841309, PEMBROKE PIINES, FL, (866)899-4828</t>
  </si>
  <si>
    <t>CSTL10585</t>
  </si>
  <si>
    <t>CASTRO, VIATA</t>
  </si>
  <si>
    <t>CSTL10853</t>
  </si>
  <si>
    <t>DELMONTE FERNAN, MARIA</t>
  </si>
  <si>
    <t>DOS 5/22/2025 Called INS Carelon behavior health @18776987787 S/w Tim stated that the claim was rec on 07/29/2025 and processed on 08/04/2025 the claim was denied for service was not in a povider fee schedule ,Rep advised to contact provider credentialing dep For 99214 CLM#283624101,For CPT#90833 283624102 CALLREF 397763366</t>
  </si>
  <si>
    <t xml:space="preserve">CREDINTILING </t>
  </si>
  <si>
    <t xml:space="preserve">WEL-MCR - WELLCARE MEDICARE ADVANTAGE, PO BOX 31372, TAMPA, FL, </t>
  </si>
  <si>
    <t>CSTL10114</t>
  </si>
  <si>
    <t>DOMINGUEZ, JUANA</t>
  </si>
  <si>
    <t>DOS 04/30/2025Called WELLCARE @ 855-538-0454 s/w nichhole said that the claim was received on 06/27/2025 and denied on 08/02/2025, denied that the provider is out of network and there is no out of network benefits for HMO plan, So rep suggested to send a appeal thr the mailing address PO BOX 31372 TAMPA FL 33631. The TFL is 12 months from the DOS . Claim #3184641415 ,call ref # 3003719445.</t>
  </si>
  <si>
    <t>NON COVERED</t>
  </si>
  <si>
    <t>DOS 06/06/2025 Called WELLCARE @ 855-538-0454 s/w nichhole said that the claim was received on 07/17/2025 and denied on 07/22/2025 denied that the provider is out of network and there is no out of network benefits for HMO plan, So rep suggested to send a appeal thr the mailing address PO BOX 31372 TAMPA FL 33631. The TFL is 12 months from the DOS . Claim #3192000689 ,call ref # 3003719445.</t>
  </si>
  <si>
    <t>CSTL10961</t>
  </si>
  <si>
    <t>FRIEDEN, PIERS</t>
  </si>
  <si>
    <t>UFSH35336404</t>
  </si>
  <si>
    <t xml:space="preserve">DOS 7/9/2025 Called BCBS of FL @8007272227  S/w Lorry stated that under the CLM#08022025E010081 was rec on 08/04/2025 and processed on 08/04/2025  the claim was denied for non cover under the members plan As per review members plan does not covers Behavior health services ,In this case we can bill patient or can send appeal to the Mailing address -   P.O. Box 44232. Jacksonville, FL 32231-4232  365 days from denied date NO FAX  CALLREF#T20250820318652922 </t>
  </si>
  <si>
    <t xml:space="preserve">NON COVERED </t>
  </si>
  <si>
    <t>CSTL10036</t>
  </si>
  <si>
    <t>HUNDLEY, BRIANA</t>
  </si>
  <si>
    <t>XJBH10887959</t>
  </si>
  <si>
    <t>90833, 99213, 99214</t>
  </si>
  <si>
    <t>PI76</t>
  </si>
  <si>
    <t>DOS 06/05/25 Called BCBS of FL @8007272227 S/w Crystal.M requested the Fl Blue number and gave FL blue no- V2444 but rep refused to give claim status with that number because it does not match our rendering providef ,Hence need assist Callref#T20250826320105347</t>
  </si>
  <si>
    <t>CSTL10621</t>
  </si>
  <si>
    <t>LOPEZ CRUZ, EMMA</t>
  </si>
  <si>
    <t>DOS 5/21/2025  Called INS Carelon behavior health @18776987787 S/w Tim stated that the claim was rec on 07/29/2025 and processed on 08/04/2025 the claim was denied for service was not in a povider fee schedule ,Rep advised to contact provider credentialing dep For 99214 CLM#283626607,For CPT#90833 283626607 CALLREF 397763366</t>
  </si>
  <si>
    <t>CSTL10049</t>
  </si>
  <si>
    <t>MARINO, CHRISTINA</t>
  </si>
  <si>
    <t>R58188913</t>
  </si>
  <si>
    <t xml:space="preserve">DOS 6/2/2025 Checked in software the claim has been mentioned as Final no pay ,Hence need assit on the claim </t>
  </si>
  <si>
    <t xml:space="preserve">DOS 6/6/2025 Checked in software the claim has been mentioned as Final no pay ,Hence need assit on the claim </t>
  </si>
  <si>
    <t>CSTL10178</t>
  </si>
  <si>
    <t>MONTOYA, MARLENE</t>
  </si>
  <si>
    <t>DOS 06/05/2025 Called CAREPLUS @ 866-313-7587  S/w Siraa said Claim rcvd on 07/18/2025 Dnd on 08/11/2025, Rep sugg to call further info  @ 800-595-9631 Claim# 2522538830, Ref# 2523803380, Called Health network @ 800-595-9631 S/w Calra said Claim Nof, Pt eff from 01/01/2021- 12/31/2024, Rep said No other active info found, Enquired rep Pt is active, Rep said Pt not active, Rep sugg to contact the PT. Ref# 544957.</t>
  </si>
  <si>
    <t>NCOF</t>
  </si>
  <si>
    <t>AUDIT PENDING</t>
  </si>
  <si>
    <t>DOS 07/10/2025 Called COMMUNITY CARE PLAN @  (866)899-4828 S/w Arari said Claim rcvd on 07/28/2025 Dnd on 07/29/2025 As PT not elig for dos, PT policy eff from 03/01/2025-06/30/2025, Rep said No other active info found, Rep sugg  to contact the PT. Claim# 35380982, Ref# 6223459. 
Claim resubmitted to Molina. Per update, recently taxonomy issue has been fixed. however, claim again denied for the same reason. Please call and explain the rep to reprocess the claim.</t>
  </si>
  <si>
    <t>RECALLING</t>
  </si>
  <si>
    <t>Coastal Health Group - Sep'25 - Vendor 09.04.2025</t>
  </si>
  <si>
    <t>AHCNEXT - AMERIHEALTH CARITAS NEXT - FL, PO BOX 7344, LONDON, KY, (833)983-3577</t>
  </si>
  <si>
    <t>CSTL10368</t>
  </si>
  <si>
    <t>BERNFELD, EMILY</t>
  </si>
  <si>
    <t>CSTL1036845873469</t>
  </si>
  <si>
    <t>DOS 08/04/2025 Called Amerihealth @ 18339833577 S/w Jill.B stated that under the CLM#200057827400 was rec on 08/09/2025 and processed on 08/14/2025 the claim was denied because it is processed as OON ,Rep stated that we are OON with the plan ,And there was no OON benefits ,Because the members plan is HMO ,So the rep advised to send an appeal through the Mailing address - P.O. Box 7344, London, KY 40742-7344 ,TFL is 365 days for OON provider ,NO FAX ,Callref#Jill.B 09/04/2025
Previous DOS 06/09/2025 processed and paid with same insurance. Need to call insurance reprocess the claim and check Dr Arocha, Emelina In-Network or Out-of-Network.</t>
  </si>
  <si>
    <t>NEED TO CALL</t>
  </si>
  <si>
    <t>SATHISH S</t>
  </si>
  <si>
    <t>CREDENT</t>
  </si>
  <si>
    <t>2.30 AM</t>
  </si>
  <si>
    <t xml:space="preserve">3.00 AM </t>
  </si>
  <si>
    <t>AUDIT COMPLETED</t>
  </si>
  <si>
    <t>SOLISHP - SOLIS HEALTH PLANS - COMM, PO BOX 211486, EAGAN, MN, (833)615-9259</t>
  </si>
  <si>
    <t>CSTL10367</t>
  </si>
  <si>
    <t>LOPEZ, EMELIA</t>
  </si>
  <si>
    <t>M992279890</t>
  </si>
  <si>
    <t>CSTL1036745846469</t>
  </si>
  <si>
    <t xml:space="preserve">DOS 07/08/2025:  Claim denied for " CO197- Precertification/authorization/notification/pre-treatment absent" on 08/21/2025. Verified the s/w there was no auth# on file and also verified the CMS 1500 form no auth# on file.   Please call the payer get  the Valid auth# and also get reason of denial.  
Please review the "CARC CODE 197" work flow document and obtain the necessary details. </t>
  </si>
  <si>
    <t>DOS 07/08/2025 Called Solis @833615-9259 Rep stated that for provider only 3 claim will be given  for one day ,The 3 claims has been given for a day ,So rep refused to give the claim denial reason.</t>
  </si>
  <si>
    <t xml:space="preserve">FOLLOW UP ON NEXT DAY </t>
  </si>
  <si>
    <t xml:space="preserve">8.00 PM </t>
  </si>
  <si>
    <t>8.30 PM</t>
  </si>
  <si>
    <t>Medicaid - Medicaid</t>
  </si>
  <si>
    <t>MCD-CCP - COMMUNITY CARE PLAN - MCD, PO BOX 841309, PEMBROKE PINES, FL, (866)899-4828</t>
  </si>
  <si>
    <t>CSTL10415</t>
  </si>
  <si>
    <t>CARRIEGOS IBARGUREN, ROSA</t>
  </si>
  <si>
    <t>CSTL1041545845469</t>
  </si>
  <si>
    <t>DOS 7/7/2025 Called Ins Community care plan @8668994828 S/w Christian.G stated that under the CLM#35319804 was rec on 07/24/2025 and processed on 08/14/2025 the claim was denied for missing Auth for the DOS ,Rep stated that the our rendering provider is OON with members plan ,Rep cofirmd that the both IIN and OON needs auth for the service under the members plan ,And rep confirmed that there was no AUTH initiated for the DOS,So Rep advised to send appeal throu the Mailing address -PO Box 841309. Pembroke Pines, FL 33084 ,No Fax, TFL is 30 days from denied date for appeal Callref#6273470
Previous DOS 06/10/2025 processed and paid with same insurance but different billing doctor. Need to call community care plan insurance reprocess the claim and check Dr Arocha, Emelina In-Network or Out-of-Network.</t>
  </si>
  <si>
    <t>10.30 PM</t>
  </si>
  <si>
    <t>11.00 PM</t>
  </si>
  <si>
    <t>CSTL10582</t>
  </si>
  <si>
    <t>LOPEZ SANTI, SILVIA</t>
  </si>
  <si>
    <t>M992273188</t>
  </si>
  <si>
    <t>CSTL1058245827469</t>
  </si>
  <si>
    <t xml:space="preserve">DOS 06/19/2025:  Claim denied for " CO197- Precertification/authorization/notification/pre-treatment absent" on 08/21/2025. Verified the s/w there was no auth# on file and also verified the CMS 1500 form no auth# on file.   Please call the payer get  the Valid Auth# and also  denial reason .
Please review the "CARC CODE 197" work flow document and obtain the necessary details. </t>
  </si>
  <si>
    <t>DOS 06/19/202 Called Solis @833615-9259 Rep stated that for provider only 3 claim will be given  for one day ,The 3 claims has been given for a day ,So rep refused to give the claim denial reason.</t>
  </si>
  <si>
    <t>Humana - Humana</t>
  </si>
  <si>
    <t>Humana - Humana, PO Box 14601, LEXINGTON, KY, (877)877-1051</t>
  </si>
  <si>
    <t>CSTL10107</t>
  </si>
  <si>
    <t>WELLONS, JOHN</t>
  </si>
  <si>
    <t>H78884725</t>
  </si>
  <si>
    <t>CSTL1010745824469</t>
  </si>
  <si>
    <t>DOS 06/16/2025:  Claim denied for " CO197- Precertification/authorization/notification/pre-treatment absent" on 08/21/2025. Verified the s/w there was no auth# on file and also verified the CMS 1500 form no auth# on file.   Please call the payer get  the Valid auth# and also verified auth# denial reason. 
Previous DOS 04/29/2025 Processed and paid with same insurance why claim denied as "services not authorized by network/primary care providers". Need to call Humana and reprocess the claim and check Dr Garcia, Sonia in-network, or out-of-network.</t>
  </si>
  <si>
    <t>DOS 06/16/2025 Called HUMANA @800-448-6262 S/w Rm.D stated that under the CLM#820252040322076 was rec on 07/23/2025 and processed on 07/28/2025 the claim was denied because the OON poviders need Auth for the services ,And we OON with the plan ,As per review the members plan is Medicare goldplus HMO plan,and there was no OON benefits for the Plan  ,Rep advised to send an appeal with the Mailing address - P.O. Box 14546, Lexington, KY 40512-4546 ,TFL is 180 days from the denied date,FAX#8887762128 Calref#2000469755128  
Previous DOS 04/29/2025 Processed and paid with same insurance why claim denied as "services not authorized by network/primary care providers". Need to call Humana insurance and reprocess the claim and check Dr Garcia, Sonia in-network, or out-of-network.</t>
  </si>
  <si>
    <t xml:space="preserve">11.30 PM </t>
  </si>
  <si>
    <t>12.00 AM</t>
  </si>
  <si>
    <t>CSTL1036745818469</t>
  </si>
  <si>
    <t xml:space="preserve">DOS 06/10/2025:  Claim denied for " CO197- Precertification/authorization/notification/pre-treatment absent" on 08/21/2025. Verified the s/w there was no auth# on file and also verified the CMS 1500 form no auth# on file.   Please call the payer get  the Valid Auth# and also  denial reason .
Please review the "CARC CODE 197" work flow document and obtain the necessary details. </t>
  </si>
  <si>
    <t>DOS 06/10/2025 Called Solis @833615-9259 Rep stated that for provider only 3 claim will be given  for one day ,The 3 claims has been given for a day ,So rep refused to give the claim denial reason.</t>
  </si>
  <si>
    <t>AvMed - AvMed Commercial Plan, PO BOX 569008, MIAMI, FL, (800)452-8633</t>
  </si>
  <si>
    <t>CSTL11004</t>
  </si>
  <si>
    <t>FELDMAN, RYAN</t>
  </si>
  <si>
    <t>A5215843700</t>
  </si>
  <si>
    <t>CSTL1100445852525</t>
  </si>
  <si>
    <t xml:space="preserve">For DOS 07/14/2025 CPT-99214, 90836 AvMed claim submitted on 08/08/2025 still no response from insurance. As per Calling info "the claim was denied because the Behavior health services wil only covered by OPTUM ,So called Optum @8662932689 S/w Jass stated that AVMED does not transfer th claim to optum ,So rep advised to send the Claim through the Mailing address - P.O. Box 30755. Salt Lake City UT 84130 ,Payer ID#87726". Upon checked PHI software inactive. Need to call get Behavior health active policy number. </t>
  </si>
  <si>
    <t>DOS 07/14/2025 Called AVMED @800452-8633  S/W Eve.S  stated that under the CLM#20250808002132 was rec on 08/08/2025 and processed on 08/12/2025 the claim was denied because the Behavior health services wil only covered by OPTUM ,So called Optum @8662932689 S/w Jass stated that AVMED does not transfer th claim to optum ,So rep advised to send the Claim through the Mailing address - P.O. Box 30755. Salt Lake City UT 84130 ,Payer ID#87726 ,TFL is 90 days from the DOS for IIN providers Callref#D-6874 CALLREF#04247338 
Patient is not active with the policy#. please call and get the valid policy</t>
  </si>
  <si>
    <t xml:space="preserve">1.45 AM </t>
  </si>
  <si>
    <t xml:space="preserve">2.30 AM </t>
  </si>
  <si>
    <t>Patient policy is inactive.</t>
  </si>
  <si>
    <t>Hum-MA - Humana Medicare, PO Box 14601, LEXINGTON, KY, (800)457-4708</t>
  </si>
  <si>
    <t>CSTL10640</t>
  </si>
  <si>
    <t>FLOREZ, JAIME</t>
  </si>
  <si>
    <t>H62748360</t>
  </si>
  <si>
    <t>5A870001</t>
  </si>
  <si>
    <t>CSTL1064045806469</t>
  </si>
  <si>
    <t>DOS 05/29/2025: Claim denied for " 243- Service not authorized/primary care providers" on 08/18/2025. Verified the s/w  there was no auth#  on file and also verified the CMS 1500  form unable to found auth#. Please call the payer get the valid auth# and also  verified denial reason. 
Previous Account CSTL10107 DOS 04/29/2025 Humana Processed and paid with same insurance why claim denied as "services not authorized by network/primary care providers". Need to call Humana and reprocess the claim and check Dr Garcia, Sonia in-network, or out-of-network.</t>
  </si>
  <si>
    <t>DOS 05/29/2025 Called HUMANA @800-448-6262 S/w Rm.D stated that under the CLM#CLM820251900290141 was rec on 07/09/2025 and processed on 08/14/2025 the claim was denied because the OON poviders need Auth for the services ,And we OON with the plan ,As per review the members plan is Medicare goldplus HMO plan,and there was no OON benefits for the Plan  ,Rep advised to send an appeal with the Mailing address - P.O. Box 14546, Lexington, KY 40512-4546 ,TFL is 180 days from the denied date,,FAX#8887762128 Calref#2000469755128
Previous Account CSTL10107 DOS 04/29/2025 Humana Processed and paid with same insurance why claim denied as "services not authorized by network/primary care providers". Need to call Humana and reprocess the claim and check Dr Garcia, Sonia in-network, or out-of-network.</t>
  </si>
  <si>
    <t>CSTL10470</t>
  </si>
  <si>
    <t>GUERRA, CARLOS</t>
  </si>
  <si>
    <t>M982128688</t>
  </si>
  <si>
    <t>CO197</t>
  </si>
  <si>
    <t>CSTL1047045832469</t>
  </si>
  <si>
    <t xml:space="preserve">DOS 06/24/2025:  Claim denied for " CO197- Precertification/authorization/notification/pre-treatment absent" on 08/21/2025. Verified the s/w there was no auth# on file and also verified the CMS 1500 form no auth# on file.   Please call the payer get  the Valid auth# and also get reason of denial.  
Please review the "CARC CODE 197" work flow document and obtain the necessary details. </t>
  </si>
  <si>
    <t>DOS 06/24/2025 Called Solis @833615-9259 Rep stated that for provider only 3 claim will be given  for one day ,The 3 claims has been given for a day ,So rep refused to give the claim denial reason.</t>
  </si>
  <si>
    <t xml:space="preserve">SOLISMCR - SOLIS HEALTH PLANS - MCR, PO BOX 211486, EAGAN, MN, </t>
  </si>
  <si>
    <t>CSTL10711</t>
  </si>
  <si>
    <t>BELTRAN, ROBERTO</t>
  </si>
  <si>
    <t>PLASENCIA, BELKIS</t>
  </si>
  <si>
    <t>M992279095</t>
  </si>
  <si>
    <t>CORR RCV - CORRESPONDENCE RECEIVED - REQUIRES REVIEW</t>
  </si>
  <si>
    <t>CSTL1071145798469</t>
  </si>
  <si>
    <t>DOS 05/21/2025:  Claim denied for " CO197- Precertification/authorization/notification/pre-treatment absent" on 08/21/2025. Verified the s/w there was no auth# on file and also verified the CMS 1500 form no auth# on file.   Please call the payer get  the Valid auth# and also get reason of auth# denieal. 
Please use CO197 CARC Work flow document and work the claim accordingly.</t>
  </si>
  <si>
    <t xml:space="preserve">NOT REQUIRED </t>
  </si>
  <si>
    <t>SHARMILA B</t>
  </si>
  <si>
    <t>DOS 05/21/2025 Called SOLIS @833-615-9259 s/w Sandra, said that claim received on 07/18/2025 and denied on 08/04/2025 as no auth on file, rep stated Both the rendering provider and billing provider are out-of-network (OON), and the member’s plan is also OON, retro auth is not possible and rep advised to sent appeal to mailing address PO BOX 524173 MIAMI FL 30152, TFL 60 days from DOD. Claim# P00MR2507182A7. CAllref# 20250904092339554.</t>
  </si>
  <si>
    <t>NO AUTH</t>
  </si>
  <si>
    <t>CSTL1047045796469</t>
  </si>
  <si>
    <t xml:space="preserve">DOS 05/19/2025:  Claim denied for " CO197- Precertification/authorization/notification/pre-treatment absent" on 08/21/2025. Verified the s/w there was no auth# on file and also verified the CMS 1500 form no auth# on file.   Please call the payer get  the Valid Auth# and also  denial reason .
Please review the "CARC CODE 197" work flow document and obtain the necessary details. </t>
  </si>
  <si>
    <t>DOS 05/19/2025 Called Solis @833615-9259 Rep stated that for provider only 3 claim will be given  for one day ,The 3 claims has been given for a day ,So rep refused to give the claim denial reason.</t>
  </si>
  <si>
    <t>CSTL10354</t>
  </si>
  <si>
    <t>PEREZ, KATALINA</t>
  </si>
  <si>
    <t>ADAY, REYNA</t>
  </si>
  <si>
    <t>CSTL1035445798290</t>
  </si>
  <si>
    <t xml:space="preserve">DOS 05/21/2025: Claim denied for MENTAL HEALTH/PASTORAL COUNSELORS REQUIRE A SUPERVISING OR CONSULTING PHYSICIAN (MD/DO) IN BLOCK 17 (CMS 1500 CLAIM FORM). RESUBMIT WITH NAME OR NPI# OF SUPERVISING OR CONSULTING PHYSICIAN. SEE BACK OF THIS SUMMARY FOR NON-APPEAL INFORMATION. R8169. Please call the payer get the detial NPI provider information. </t>
  </si>
  <si>
    <t xml:space="preserve">REVIEW </t>
  </si>
  <si>
    <t>DOS 5/21/2025  Called TRICARE EAST @800-444-5445 s/w Prisha.M  , Under the CLM#L204X90LJ-00-00  Rep refused to say the rec and processed date , And the claim was denied for missing supervising or consulting physician name or npi ,And rep advised to send a CC with valid info, There was no TFL limits because we are IIN providers Callref#PRISHA.M 09/05/2025</t>
  </si>
  <si>
    <t>3.00 AM</t>
  </si>
  <si>
    <t xml:space="preserve">3.25 AM </t>
  </si>
  <si>
    <t>CSTL1035445825290</t>
  </si>
  <si>
    <t xml:space="preserve">DOS 06/17/2025: Claim denied for MENTAL HEALTH/PASTORAL COUNSELORS REQUIRE A SUPERVISING OR CONSULTING PHYSICIAN (MD/DO) IN BLOCK 17 (CMS 1500 CLAIM FORM). RESUBMIT WITH NAME OR NPI# OF SUPERVISING OR CONSULTING PHYSICIAN. SEE BACK OF THIS SUMMARY FOR NON-APPEAL INFORMATION. R8169. Please call the payer get the detial NPI provider information. </t>
  </si>
  <si>
    <t>DOS 6/17/2025 Called TRICARE EAST @800-444-5445 s/w Prisha.M  ,  Rep refused to say the general claim status like CLM NUMBER , rec and processed date , And the claim was denied for missing supervising or consulting physician name or npi ,And rep advised to send a CC with valid info, There was no TFL limits because we are IIN providers Callref#PRISHA.M 09/05/2025</t>
  </si>
  <si>
    <t>PCN-MS - PHYSICIANS CARE NETWORK - MS, PO BOX 1530, RIDGELAND, MS, (800)931-8533</t>
  </si>
  <si>
    <t>CSTL10849</t>
  </si>
  <si>
    <t>HERNANDEZ, MAGALY</t>
  </si>
  <si>
    <t>CSTL1084945824530</t>
  </si>
  <si>
    <t xml:space="preserve">DOS 06/16/2025: As per RCM online Mississippi Physicians Care Network claim accepted by the payer on 08/11/2025 under the claim# 2522311265166. We don’t have portal access for Mississippi Physicians Care Network. Please call the paye get the claim status. 
</t>
  </si>
  <si>
    <t>DOS 06/16/2025 Called PHYSICIANS CARE NETWORK@ (800)931-8533 S/w Verginia Stated that need Group ID number for transferred call ,So checked elligibility in software found group id#77700 ,But the rep stated that the group id #77700 is incorrect and refused to transferred to claim dep ,And rep refused to check with name and dob ,Hence need assist 
For DOS 06/06/2025 CPT-99214, 90836 Physicians Care Network Claim submitted on 07/23/2025 still now no response from insurance. Then As per ICA client server found preferred care partners insurance active from 05/01/2025 to 07/31/2025. Upon checked PHI software Preferred care partners insurance active. Now rebilled to Preferred care partners insurance.</t>
  </si>
  <si>
    <t>DEENA</t>
  </si>
  <si>
    <t>9.00 PM</t>
  </si>
  <si>
    <t>9.30 PM</t>
  </si>
  <si>
    <t>NO ERROR</t>
  </si>
  <si>
    <t>CIGNAMCR - CIGNA MEDICARE ADVANTAGE, PO BOX 182223, CHATTANOOGA, TN, (800)244-6224</t>
  </si>
  <si>
    <t>CSTL10924</t>
  </si>
  <si>
    <t>LAIZ, MANUEL</t>
  </si>
  <si>
    <t>90833, 99213</t>
  </si>
  <si>
    <t>CSTL1092445877401</t>
  </si>
  <si>
    <t xml:space="preserve">DOS 08/08/2025: As per RCM online  Cigna (Medicare Advantage) claim accepted by the payer  on 08/12/2025 under the claim # 25224-M5LMC9000. Verified the availity online claim found as DENIED under the  claim # 25225AOA6700.Unabel to found claim denial reason. Please call the payer get the detial denial reason. 
</t>
  </si>
  <si>
    <t>08/08/2025  Called INS CIGNA   @8002446224  S/w Jamie.L stated that under the CLM#25225A0A6700 was rec on 08/12/2025 and processed on 08/20/2025 the claim was denied for missing Referral for services ,And the PCP is CARLOS PABLOS PH#3058219115  ,So rep advised to send an appeal to the Mailing address- PO Box 188085. Chattanooga TN 37422.TFL for appeal is 65 days from the denied date ,TFL for CC is 180 days Callref#11301704</t>
  </si>
  <si>
    <t xml:space="preserve">REFERRAL </t>
  </si>
  <si>
    <t xml:space="preserve">1.00 AM </t>
  </si>
  <si>
    <t xml:space="preserve">1.30 AM </t>
  </si>
  <si>
    <t>PRECCPPO - PREFERRED COMMUNITY CHOICE PPO, PO BOX 3270, TULSA, OK, (800)884-4776</t>
  </si>
  <si>
    <t>CSTL10209</t>
  </si>
  <si>
    <t>ORTEGA, NORMA</t>
  </si>
  <si>
    <t>CSTL1020945775469</t>
  </si>
  <si>
    <t>For DOS 04/28/2025 CPT-99214, 90833 Preferred Community Choice Claim submitted on 08/02/2025 but still now no response from insurance. As per RCM portal info Eclaim accepted but claim number not found and UHC portal also claim not found. Need to call insurance get claim status.</t>
  </si>
  <si>
    <t>DOS 04/28/2025  Called INS PREFERRED COMMUNITY @(800)884-4776 S/w Reah stated that the claim statuts and eligibility information will not given throu call ,And suggest to check in WEBSITE- CCOK.COM and need to request the claim status will be responsed in 72 hours , And the claim status has been requested through the portal Callref#Reah09/04/2025</t>
  </si>
  <si>
    <t>already addted to needback: checked in UHC portal and patient is not active for this dos. Also, there is no insurance listed in client system. Hence, added in needback for updated insurance."</t>
  </si>
  <si>
    <t>CSTL11040</t>
  </si>
  <si>
    <t>RIVERA, JUAN</t>
  </si>
  <si>
    <t>36H1H4L64</t>
  </si>
  <si>
    <t>90836, 99205</t>
  </si>
  <si>
    <t>CSTL1104045877706</t>
  </si>
  <si>
    <t xml:space="preserve">DOS 08/08/2025: As per RCM online  Cigna (Medicare Advantage) claim accepted by the payer  on 08/12/2025 under the claim #  25224-M5LMC7000.  Verified the availity online claim found as DENIED under the  claim #  25225AKV6200.  Unabel to found claim denial reason. Please call the payer get the detial denial reason. </t>
  </si>
  <si>
    <t xml:space="preserve">08/08/2025 Called INS CIGNA   @8002446224  S/w Jamie.L stated that under the CLM#25225AKV6200 was rec on 08/12/2025 and processed on 08/21/2025 the claim was denied for missing Referral for services ,And the PCP is CLAUDIA CABRERA HERNANDEZ  PH#3053781302  ,So rep advised to send an appeal to the Mailing address- PO Box 188085. Chattanooga TN 37422.TFL for appeal is 65 days from the denied date ,TFL for CC is 180 days Callref#11301704 </t>
  </si>
  <si>
    <t>Vendor File Name</t>
  </si>
  <si>
    <t>Date</t>
  </si>
  <si>
    <t>CSTL10553</t>
  </si>
  <si>
    <t>FALCON, MILADYS</t>
  </si>
  <si>
    <t>CUBA, SILVIA</t>
  </si>
  <si>
    <t>CSTL1055345848469</t>
  </si>
  <si>
    <t>For DOS 07/10/2025 CPT-99214, 90833 Carelon Behavioral Health claim submitted on 08/15/2025 still no response from insurance. As per Availity portal info claim not found &amp; RCM portal info Invalid CLM# 20B1789E85F04529BFB2E1B1CA76449900000052052. Need to call get claim status.</t>
  </si>
  <si>
    <t xml:space="preserve">DOS 7/10/2025  Called Carelon behavior health @18558612142 S/w Johanna.B  stated that the For CPT 99214 denied as procedure code billed not enrolled in provider fee schedule, CPT# 99214 is office visit that is not enrolled in the provider Fee schedule because the Carelon will covers only behavioral health service, So we need to enroll by  contact provider credential dep @800-397-1630,So rep advised to directly contact provider to enroll the service, and also checked in software, no previous payment occur, CPT 90833 denied as primary code 99214 denied, when 99214 got processed 90833 automatically get processed.  For CPT#99214 processed under the CLM# 284453946 ,For CPT#90833 processed under the CLM# 284453947  CALRREF#397952271
</t>
  </si>
  <si>
    <t>CREDNT</t>
  </si>
  <si>
    <t xml:space="preserve">12.00 AM </t>
  </si>
  <si>
    <t>Coastal Health Group - Sep'25 - Vendor 09.08.2025</t>
  </si>
  <si>
    <t>CSTL10059</t>
  </si>
  <si>
    <t>LEYTON, DAYSI</t>
  </si>
  <si>
    <t>CSTL1005945825290</t>
  </si>
  <si>
    <t>DOS 6/17/2025 Called Carelon behaviour health @877-698-7787 s/w Lorien , said that claim received on 08/20/2025 and denied 08/21/2025,  For CPT 90837 was denied as procedure code billed not enrolled in provider fee schedule,But the service was covered by the members plan,the only reason is not enrolled in fee schedule, So we need to enroll by  contact provider credential dep @800-397-1630,So rep advised to directly contact provider to enroll the service, and also checked in soft service not in a povider fee schedule ,  For CPT#90837 processed under the CLM# 284649320  Callref#3979864210</t>
  </si>
  <si>
    <t>CSTL1005945839290</t>
  </si>
  <si>
    <t>DOS 7/1/2025 Called Carelon behaviour health @877-698-7787 s/w Lorien , said that claim received on 08/20/2025 and denied 08/21/2025, For CPT 90837 was denied as procedure code billed not enrolled in provider fee schedule,But the service was covered by the members plan,the only reason is not enrolled in fee schedule, So we need to enroll by  contact provider credential dep @800-397-1630,So rep advised to directly contact provider to enroll the service, and also checked in soft service not in a povider fee schedule ,For CPT#90837 processed under the CLM# 284649947   Callref#3979864210</t>
  </si>
  <si>
    <t>CSTL1005945847530</t>
  </si>
  <si>
    <t>DOS 7/9/2025 Called Carelon behaviour health @877-698-7787 s/w Lorien , said that claim received on 08/20/2025 and denied 08/21/2025, The claim was denied as procedure code billed not enrolled in provider fee schedule, So we need to enroll by  contact provider credential dep @800-397-1630,So rep advised to directly contact provider to enroll the service, and also checked in soft service not in a povider fee schedule ,For CPT#99214 processed under the CLM# 284649086,For CPT#90837 processed under the CLM# 284649087  Callref#3979864210</t>
  </si>
  <si>
    <t>CSTL1005945853290</t>
  </si>
  <si>
    <t>DOS 7/15/2025 Called Carelon behaviour health @877-698-7787 s/w Lorien , said that claim received on 08/20/2025 and denied 08/21/2025,  For CPT 90837 was denied as procedure code billed not enrolled in provider fee schedule,But the service was covered by the members plan,the only reason is not enrolled in fee schedule, So we need to enroll by  contact provider credential dep @800-397-1630,So rep advised to directly contact provider to enroll the service, and also checked in soft service not in a povider fee schedule ,For CPT#90837 processed under the CLM# 284149188  Callref#3979864210</t>
  </si>
  <si>
    <t>CSTL1005945867290</t>
  </si>
  <si>
    <t>DOS 7/29/2025 Called Carelon behaviour health @877-698-7787 s/w Lorien , said that claim received on 08/20/2025 and denied 08/21/2025, For CPT 90837 was denied as procedure code billed not enrolled in provider fee schedule,But the service was covered by the members plan,the only reason is not enrolled in fee schedule, So we need to enroll by  contact provider credential dep @800-397-1630,So rep advised to directly contact provider to enroll the service, and also checked in soft service not in a povider fee schedule ,For CPT#90837 processed under the CLM# 284699909  Callref#3979864210</t>
  </si>
  <si>
    <t>CSTL10276</t>
  </si>
  <si>
    <t>TORRES BECERRA, ELIZETE</t>
  </si>
  <si>
    <t>704M97138</t>
  </si>
  <si>
    <t>CSTL1027645806469</t>
  </si>
  <si>
    <t xml:space="preserve">DOS 5/29/2025 Called INS Carelon  @8334584789 S/w Andriya.C  stated that the claim was rec on 08/20/2025 and processed on 08/28/2025 the claim was denied for missing auth for the services ,Rep stated that the OON provider needs auth for services ,Rep confirmed that we are OON with the membrs plan , the members plan name - SIMPLE MEDICARE DUAL COVERAGE and plan type is HMO , inquired rep we billed an office visit code and that code not required auth, But rep stated that when the provider is OON the claim need auth for all ther services ,So CPT#99214 alos need auth for the services ,So rep advised to send an appeal through the Mailing address- P.O. 1872 Hicksville NY 11802-1872 ,TFL for appeal is 365 days from the denied date ,For CPT#99214 processed under the CLM# 284471217 ,For CPT#90833 processed under the CLM# 284471218 Callref#397987666 
 </t>
  </si>
  <si>
    <t>CSTL1027645792469</t>
  </si>
  <si>
    <t xml:space="preserve">DOS 5/15/2025 Called INS Carelon  @8334584789 S/w Andriya.C  stated that the claim was rec on 08/20/2025 and processed on 08/28/2025 the claim was denied for missing auth for the services ,Rep stated that the OON provider needs auth for services ,Rep confirmed that we are OON with the membrs plan, the members plan name - SIMPLE MEDICARE DUAL COVERAGE and plan type is HMO , inquired rep we billed an office visit code and that code not required auth, But rep stated that when the provider is OON the claim need auth for all ther services ,So CPT#99214 alos need auth for the services ,So rep advised to send an appeal through the Mailing address- P.O. 1872 Hicksville NY 11802-1872 ,TFL for appeal is 365 days from the denied date ,For CPT#99214 processed under the CLM# 284470525 ,For CPT#90833 processed under the CLM# 284470526 Callref#397987666 </t>
  </si>
  <si>
    <t>CSTL1027645778469</t>
  </si>
  <si>
    <t xml:space="preserve">DOS 5/1/2025  Called INS Carelon  @8334584789 S/w Andriya.C  stated that the claim was rec on 08/20/2025 and processed on 08/28/2025 the claim was denied for missing auth for the services ,Rep stated that the OON provider needs auth for services ,Rep confirmed that we are OON with the membrs plan , the members plan name - SIMPLE MEDICARE DUAL COVERAGE and plan type is HMO , inquired rep we billed an office visit code and that code not required auth, But rep stated that when the provider is OON the claim need auth for all ther services ,So CPT#99214 alos need auth for the services ,So rep advised to send an appeal through the Mailing address- P.O. 1872 Hicksville NY 11802-1872 ,TFL for appeal is 365 days from the denied date ,For CPT#99214 processed under the CLM# 284471790 ,For CPT#90833 processed under the CLM# 284471791  Callref#397987666 </t>
  </si>
  <si>
    <t>CSTL10443</t>
  </si>
  <si>
    <t>GONZALEZ RAYNAL, HIRAM</t>
  </si>
  <si>
    <t>CSTL1044345789469</t>
  </si>
  <si>
    <t>DOS 5/12/2025 Called Carelon behaviour health @877-698-7787 s/w Lorien , said that claim received on 08/20/2025 and denied 08/21/2025, The CPT#99214 was denied as procedure code billed not enrolled in provider fee schedule, So we need to enroll by  contact provider credential dep @800-397-1630,So rep advised to directly contact provider to enroll the service, and also checked in software there was  no previous payment occur ,For CPT#90833 was denied becasue the primary code CPT#99214 was denied ,when CPT#99214  process the CPT#90833 will automatically processed .CPT#99214 processed under the CLM# 284649213,For CPT#90833 processed under the CLM# 284649214  Callref#3979864210</t>
  </si>
  <si>
    <t>CSTL1044345817469</t>
  </si>
  <si>
    <t>DOS 6/9/2025 Called Carelon behaviour health @877-698-7787 s/w Lorien , said that claim received on 08/20/2025 and denied 08/21/2025, The CPT#99214 was denied as procedure code billed not enrolled in provider fee schedule, So we need to enroll by  contact provider credential dep @800-397-1630,So rep advised to directly contact provider to enroll the service, and also checked in software there was  no previous payment occur ,For CPT#90833 was denied becasue the primary code CPT#99214 was denied ,when CPT#99214  process the CPT#90833 will automatically processed . For CPT#99214 processed under the CLM# 284700709,For CPT#90833 processed under the CLM# 284700710  Callref#3979864210</t>
  </si>
  <si>
    <t>CSTL1044345831469</t>
  </si>
  <si>
    <t>DOS 6/23/2025 Called Carelon behaviour health @877-698-7787 s/w Lorien , said that claim received on 08/20/2025 and denied 08/21/2025,The CPT#99214 was denied as procedure code billed not enrolled in provider fee schedule, So we need to enroll by  contact provider credential dep @800-397-1630,So rep advised to directly contact provider to enroll the service, and also checked in software there was  no previous payment occur ,For CPT#90833 was denied becasue the primary code CPT#99214 was denied ,when CPT#99214  process the CPT#90833 will automatically processed . For CPT#99214 processed under the CLM# 284700008,For CPT#90833 processed under the CLM# 284700009  Callref#397989225</t>
  </si>
  <si>
    <t>CSTL10461</t>
  </si>
  <si>
    <t>MOREJON VALDES, ALICIA</t>
  </si>
  <si>
    <t>COB11</t>
  </si>
  <si>
    <t>CSTL1046145820469</t>
  </si>
  <si>
    <t xml:space="preserve">DOS 6/12/2025 Called Carelon behavior health @18558612142 S/w Andrea.B  stated that the claim was rec and processed on 08/18/2025 The CPT#99214 was denied as procedure code billed not enrolled in provider fee schedule, So we need to enroll by  contact provider credential dep @800-397-1630,So rep advised to directly contact provider to enroll the service, and also checked in software there was  no previous payment occur ,For CPT#90833 was denied becasue the primary code CPT#99214 was denied ,when CPT#99214  process the CPT#90833 will automatically processed .For CPT#99214 processed under the CLM# 283960135 ,For CPT#90833 processed under the CLM# 283960136  CALRREF#397990369  
 </t>
  </si>
  <si>
    <t>CSTL10593</t>
  </si>
  <si>
    <t>BATISTA, ROSALEE</t>
  </si>
  <si>
    <t>CSTL1059345818469</t>
  </si>
  <si>
    <t xml:space="preserve">DOS 6/10/2025  Called Carelon behavior health @18558612142 S/w Andrea.B  stated that the claim was rec and processed on 08/18/2025 The CPT#99214 was denied as procedure code billed not enrolled in provider fee schedule, So we need to enroll by  contact provider credential dep @800-397-1630,So rep advised to directly contact provider to enroll the service, and also checked in software there was  no previous payment occur ,For CPT#90833 was denied becasue the primary code CPT#99214 was denied ,when CPT#99214  process the CPT#90833 will automatically processed .For CPT#99214 processed under the CLM# 284455652 ,For CPT#90833 processed under the CLM# 284455653  CALLREF#397990416 </t>
  </si>
  <si>
    <t>CSTL10601</t>
  </si>
  <si>
    <t>CABRERA, ALTAGRACIA</t>
  </si>
  <si>
    <t>90838, 99204</t>
  </si>
  <si>
    <t>CSTL1060145814548</t>
  </si>
  <si>
    <t xml:space="preserve">DOS 6/6/2025  Called Carelon behavior health @18558612142 S/w Andrea.B  stated that the claim was rec and processed on 08/18/2025 The CPT#99204 was denied as procedure code billed not enrolled in provider fee schedule, So we need to enroll by  contact provider credential dep @800-397-1630,So rep advised to directly contact provider to enroll the service, and also checked in software there was  no previous payment occur ,For CPT#90838 was denied becasue the primary code CPT#99204 was denied ,when CPT#99204  process the CPT#90838 will automatically processed .For CPT#99204 processed under the CLM# 284649227 ,For CPT#90838 processed under the CLM# 284649228  CALLREF#397990462 </t>
  </si>
  <si>
    <t>CSTL10617</t>
  </si>
  <si>
    <t>MACHIN RITA, CIRIACA</t>
  </si>
  <si>
    <t>862W14062</t>
  </si>
  <si>
    <t>CSTL1061745812380</t>
  </si>
  <si>
    <t xml:space="preserve">DOS 6/4/2025 Called INS Carelon  @8334584789 S/w Caline.B stated that the claim was rec on 08/20/2025 and processed on 08/28/2025 the claim was denied for missing auth for the services ,Rep stated that the OON provider needs auth for services ,Rep confirmed that we are OON with the membrs plan  ,the members plan name - SIMPLE MEDICARE DUAL COVERAGE and plan type is HMO , inquired rep we billed an office visit code and that code not required auth, But rep stated that when the provider is OON the claim need auth for all ther services ,So CPT#99214 alos need auth for the services ,So rep advised to send an appeal through the Mailing address- P.O. 1872 Hicksville NY 11802-1872 ,TFL for appeal is 365 days from the denied date ,For CPT#90792 processed under the CLM# 284469751  Callref#397991194   </t>
  </si>
  <si>
    <t>CSTL1061745826469</t>
  </si>
  <si>
    <t xml:space="preserve">DOS 6/18/2025  Called INS Carelon  @8334584789 S/w Caline.B stated that the claim was rec on 08/20/2025 and processed on 08/28/2025 the claim was denied for missing auth for the services ,Rep stated that the OON provider needs auth for services ,Rep confirmed that we are OON with the membrs plan ,the members plan name - SIMPLE MEDICARE DUAL COVERAGE and plan type is HMO , inquired rep we billed an office visit code and that code not required auth, But rep stated that when the provider is OON the claim need auth for all ther services ,So CPT#99214 alos need auth for the services ,So rep advised to send an appeal through the Mailing address- P.O. 1872 Hicksville NY 11802-1872 ,TFL for appeal is 365 days from the denied date ,For CPT#99214 processed under the CLM# 284470111 ,For CPT#90833 processed under the CLM# 284701112  Callref#397991194  </t>
  </si>
  <si>
    <t>CSTL1061745798469</t>
  </si>
  <si>
    <t xml:space="preserve">DOS 5/21/2025  Called INS Carelon  @8334584789 S/w Caline.B stated that the claim was rec on 08/20/2025 and processed on 08/28/2025 the claim was denied for missing auth for the services ,Rep stated that the OON provider needs auth for services ,Rep confirmed that we are OON with the membrs plan  ,the members plan name - SIMPLE MEDICARE DUAL COVERAGE and plan type is HMO , inquired rep we billed an office visit code and that code not required auth, But rep stated that when the provider is OON the claim need auth for all ther services ,So CPT#99214 alos need auth for the services ,So rep advised to send an appeal through the Mailing address- P.O. 1872 Hicksville NY 11802-1872 ,TFL for appeal is 365 days from the denied date ,For CPT#99214 processed under the CLM# 284469936 ,For CPT#90833 processed under the CLM# 284469937  Callref#397991194    </t>
  </si>
  <si>
    <t>CSTL1068045834469</t>
  </si>
  <si>
    <t>DOS 6/26/2025 Called Carelon behavior health @18558612142 S/w Rasheed.R stated that the claim was rec and processed on 08/18/2025 The CPT#99214 was denied as procedure code billed not enrolled in provider fee schedule, So we need to enroll by  contact provider credential dep @800-397-1630,So rep advised to directly contact provider to enroll the service, and also checked in software there was  no previous payment occur ,For CPT#90833 was denied becasue the primary code CPT#99214 was denied ,when CPT#99214  process the CPT#90833 will automatically processed . For CPT#99214 processed under the CLM# 284649274 ,For CPT#90836 processed under the CLM# 284649275  CALLREF#397990462</t>
  </si>
  <si>
    <t>CSTL10725</t>
  </si>
  <si>
    <t>SIRIANI, GLEY</t>
  </si>
  <si>
    <t>CSTL1072545839469</t>
  </si>
  <si>
    <t xml:space="preserve">DOS 7/1/2025 Called Carelon behavior health @18558612142 S/w Rasheed.R  stated that the claim was rec and processed on 08/18/2025 The CPT#99214 was denied as procedure code billed not enrolled in provider fee schedule, So we need to enroll by  contact provider credential dep @800-397-1630,So rep advised to directly contact provider to enroll the service, and also checked in software there was  no previous payment occur ,For CPT#90833 was denied becasue the primary code CPT#99214 was denied ,when CPT#99214  process the CPT#90833 will automatically processed . For CPT#99214 processed under the CLM# 285700701 ,For CPT#90833 processed under the CLM# 284700702  CALLREF#397992694 </t>
  </si>
  <si>
    <t>CSTL10733</t>
  </si>
  <si>
    <t>BLAKESLEE, LOGAN</t>
  </si>
  <si>
    <t>FLMCD000</t>
  </si>
  <si>
    <t>90836, 99213</t>
  </si>
  <si>
    <t>CSTL1073345813462</t>
  </si>
  <si>
    <t xml:space="preserve">DOS 6/5/2025 Called Carelon behavior health @18558612142 S/w Rasheed.R  stated that the claim was rec and processed on 08/21/2025 The CPT#99213 was denied as procedure code billed not enrolled in provider fee schedule, So we need to enroll by  contact provider credential dep @800-397-1630,So rep advised to directly contact provider to enroll the service, and also checked in software there was  no previous payment occur ,For CPT#90836 was denied becasue the primary code CPT#99213 was denied ,when CPT#99213  process the CPT#90836 will automatically processed . For CPT#99213 processed under the CLM# 284455282 ,For CPT#90836 processed under the CLM# 284455283  CALLREF#397992807  </t>
  </si>
  <si>
    <t>CSTL10757</t>
  </si>
  <si>
    <t>LOPEZ SALINAS, DALIA</t>
  </si>
  <si>
    <t>237W18050</t>
  </si>
  <si>
    <t>CSTL1075745813469</t>
  </si>
  <si>
    <t xml:space="preserve">DOS 6/5/2025 Called Carelon behavior health  @8334584789 S/w Rasheed.Rstated that the claim was rec on 08/14/2025 and processed on 08/28/2025 the claim was denied for missing auth for the services ,Rep stated that the OON provider needs auth for services ,Rep confirmed that we are OON with the membrs plan  ,the members plan name - SIMPLE MEDICARE DUAL COVERAGE and plan type is HMO , inquired rep we billed an office visit code and that code not required auth, But rep stated that when the provider is OON the claim need auth for all ther services ,So CPT#99214 alos need auth for the services ,So rep advised to send an appeal through the Mailing address- P.O. 1872 Hicksville NY 11802-1872 ,TFL for appeal is 365 days from the denied date ,For CPT#99214 processed under the CLM# 284473766 ,For CPT#90838 processed under the CLM# 284473767  Callref# 397970171 </t>
  </si>
  <si>
    <t>CSTL108534582680.2</t>
  </si>
  <si>
    <t xml:space="preserve">DOS 6/18/2025 Called Carelon behavior health @18558612142 S/w Andrea.B  stated that the claim was rec and processed on 08/18/2025 The CPT#99214 was denied as procedure code billed not enrolled in provider fee schedule, So we need to enroll by  contact provider credential dep @800-397-1630,So rep advised to directly contact provider to enroll the service, and also checked in software there was  no previous payment occur ,For CPT#90833 was denied becasue the primary code CPT#99214 was denied ,when CPT#99214  process the CPT#90833 will automatically processed . For CPT#99214 processed under the CLM# 284394424 ,For CPT#90833 processed under the CLM# 284394425  CALLREF#397993088  </t>
  </si>
  <si>
    <t>CSTL10856</t>
  </si>
  <si>
    <t>GONZALEZ, MARITZA</t>
  </si>
  <si>
    <t>CSTL1085645826469</t>
  </si>
  <si>
    <t xml:space="preserve">DOS 6/18/2025 Called Carelon behavior health @18558612142 S/w Andrea.B   stated that the claim was rec and processed on 08/21/2025The CPT#99214 was denied as procedure code billed not enrolled in provider fee schedule, So we need to enroll by  contact provider credential dep @800-397-1630,So rep advised to directly contact provider to enroll the service, and also checked in software there was  no previous payment occur ,For CPT#90833 was denied becasue the primary code CPT#99214 was denied ,when CPT#99214  process the CPT#90833 will automatically processed .For CPT#99214 processed under the CLM# 284490014 ,For CPT#90833 processed under the CLM# 284490015  CALLREF#397993110  </t>
  </si>
  <si>
    <t>CSTL10922</t>
  </si>
  <si>
    <t>KANTARA MALTY, JOYCE</t>
  </si>
  <si>
    <t>873W18256</t>
  </si>
  <si>
    <t>CSTL1092245834469</t>
  </si>
  <si>
    <t xml:space="preserve">DOS 6/26/2025 Called Carelon behavior health  @8334584789 S/w Andrea.B stated that the claim was rec on 08/14/2025 and processed on 08/28/2025 the claim was denied for missing auth for the services ,Rep stated that the OON provider needs auth for services ,Rep confirmed that we are OON with the membrs plan  ,the members plan name - SIMPLE MEDICARE DUAL COVERAGE and plan type is HMO , inquired rep we billed an office visit code and that code not required auth, But rep stated that when the provider is OON the claim need auth for all ther services ,So CPT#99214 alos need auth for the services ,So rep advised to send an appeal through the Mailing address- P.O. 1872 Hicksville NY 11802-1872 ,TFL for appeal is 365 days from the denied date ,For CPT#99214 processed under the CLM# 284650005 ,For CPT#90838 processed under the CLM# 284650006  Callref# 397993163  </t>
  </si>
  <si>
    <t>CSTL10941</t>
  </si>
  <si>
    <t>COREA, MARIO</t>
  </si>
  <si>
    <t>177M97137</t>
  </si>
  <si>
    <t>CSTL1094145834530</t>
  </si>
  <si>
    <t xml:space="preserve">DOS 6/26/2025 Called Carelon behavior health  @8334584789 S/w Andrea.B  stated that the claim was rec on 08/14/2025 and processed on 08/28/2025 the claim was denied for missing auth for the services ,Rep stated that the OON provider needs auth for services ,Rep confirmed that we are OON with the membrs plan  ,the members plan name - SIMPLE MEDICARE DUAL COVERAGE and plan type is HMO , inquired rep we billed an office visit code and that code not required auth, But rep stated that when the provider is OON the claim need auth for all ther services ,So CPT#99214 alos need auth for the services ,So rep advised to send an appeal through the Mailing address- P.O. 1872 Hicksville NY 11802-1872 ,TFL for appeal is 365 days from the denied date ,For CPT#99214 processed under the CLM# 284700676  ,For CPT#90836 processed under the CLM# 284700677   Callref# 397993198    </t>
  </si>
  <si>
    <t>Aetna - Aetna</t>
  </si>
  <si>
    <t>Aetna - AETNA, PO Box 981106, EL PASO, TX, (888)632-3862</t>
  </si>
  <si>
    <t>User</t>
  </si>
  <si>
    <t>SOWMIYA</t>
  </si>
  <si>
    <t>Aet-MA - Aetna Medicare Advantage, PO Box 981106, EL PASO, TX, (888)632-3862</t>
  </si>
  <si>
    <t xml:space="preserve">PASTED </t>
  </si>
  <si>
    <t>CSTL10380</t>
  </si>
  <si>
    <t>ACOSTA, MARIA</t>
  </si>
  <si>
    <t>W263390933</t>
  </si>
  <si>
    <t>MOULANA V A</t>
  </si>
  <si>
    <t>CSTL10514</t>
  </si>
  <si>
    <t>GONZALEZ VALDES, GLORIA</t>
  </si>
  <si>
    <t>000003-FL</t>
  </si>
  <si>
    <t>Coastal Health Group - Sep'25 - Vendor 09.10.2025</t>
  </si>
  <si>
    <t>CSTL10481</t>
  </si>
  <si>
    <t>FAJARDO, CRYSTAL</t>
  </si>
  <si>
    <t>H61414592</t>
  </si>
  <si>
    <t>CSTL1048145764548</t>
  </si>
  <si>
    <t xml:space="preserve">DOS 04/17/2025: CO243- "Services not authorized by network/primary care providers" on 07/28/2025. Verified the s/w  there was no auth# on file and also verified  CMS 1500 form no auth# on file. Please  call the payer get the valid auth# and also get the reason of auth# denied. 
Please review the "CARC CODE 197" work flow document and obtain the necessary details. </t>
  </si>
  <si>
    <t>DOS 04/17/2025 Called Humana @Trisha stated that under the CLM#820251780321159 was rec on 06/27/2025 and processed on 07/17/2025 the claim was denied for missing referral Claim was processed as Out-of-Network,And the plan has medical coverage ,The plan does not include OON benefits.Becasue it HMO plan need referral for ther service ,And the PCP is - GARCIA, SONIA ,PROVIDER ID -000227700  ,Checked in claim form there was no referral  on it ,So rep advised to send a referral for further payment .</t>
  </si>
  <si>
    <t>CSTL10048</t>
  </si>
  <si>
    <t>ROSA, CHRISTA</t>
  </si>
  <si>
    <t>90833, 99212</t>
  </si>
  <si>
    <t>CSTL1004845841295</t>
  </si>
  <si>
    <t>DOS 07/03/2025 Called TRICARE East at 800-444-5445 s/w Katija, said that the claim was received and denied on 07/28/2025 because the provider was not active for the date of service. Specifically, rendering provider “Arocha, Emelina” was last active under TRICARE on 06/25/2025. The rep further advised that in order to resolve this issue, the provider’s TRICARE certification must be updated and reactivated through the HumanaMilitary.com portal. Once the provider’s certification is updated and active, corrected claims can be submitted through the portal for reprocessing and there is no timely filing limit (TFL) applicable to this claim. Claim# L214X3Z6V0000. Call Ref# KATIJA09112025</t>
  </si>
  <si>
    <t>CSTL1004845862363</t>
  </si>
  <si>
    <t>DOS 07/24/2025 Called TRICARE East at 800-444-5445 s/w Katija, said that the claim was received and denied on 08/03/2025 because the provider was not active for the date of service. Specifically, rendering provider “Arocha, Emelina” was last active under TRICARE on 06/25/2025. The rep further advised that in order to resolve this issue, the provider’s TRICARE certification must be updated and reactivated through the HumanaMilitary.com portal. Once the provider’s certification is updated and active, corrected claims can be submitted through the portal for reprocessing and there is no timely filing limit (TFL) applicable to this claim. Claim# L204X90LG0000. Call Ref# KATIJA09112025</t>
  </si>
  <si>
    <t>PRECP-MA - Preferred Care Partners MCR, PO Box 30448, SALT LAKE CITY, UT, (866)725-9334</t>
  </si>
  <si>
    <t>CSTL10073</t>
  </si>
  <si>
    <t>MONGALO, ENRIQUETA</t>
  </si>
  <si>
    <t>CSTL1007345868469</t>
  </si>
  <si>
    <t>DOS 07/30/2025 Upon Checking  in Portal  found claim received on 08/21/2025 and processed on 08/25/2025 AA &amp; Paid to provider $93.00, No Pat Resp. Hece need to allow some more days for payment .Claim# 61010648.</t>
  </si>
  <si>
    <t>UHC - United Healthcare</t>
  </si>
  <si>
    <t>OPTUMBH - OPTUMHEALTH BEHAVIORAL SOLUTIONS, PO BOX 30760, SALT LAKE CITY, UT, (877)950-5075</t>
  </si>
  <si>
    <t>CSTL10075</t>
  </si>
  <si>
    <t>CASTRO, ESPERANZA</t>
  </si>
  <si>
    <t>OSC7813994101</t>
  </si>
  <si>
    <t>CO109</t>
  </si>
  <si>
    <t>CSTL1007545775469</t>
  </si>
  <si>
    <t>DOS 04/28/2025 Called Optum Behavioral Health at 877-950-5075. Spoke with Daminqe, who confirmed that the claim was received on 08/16/2025 and denied on 08/19/2025. The representative stated that the claim was initially denied due to Timely Filing Limit (TFL) exceeded. The TFL for this claim is 90 days from the Date of Service (DOS). Verified in the system that the claim was submitted on 08/16/2025. Therefore, a Proof of Timely Filing (POFT) needs to be submitted via mail to the appeal address: P.O. Box 30512 Salt Lake City, UT 84130-0512 . The TFL for appeals is 180 days from the Date of Denial (DOD) .Claim #25XG87757500, call ref #D0376. Initial claim filed on time. Prepared the POTFL and faxed #8553121470 to insurance</t>
  </si>
  <si>
    <t>DOS 04/28/2025 Called Optum Behavioral Health at 877-950-5075. Spoke with Daminqe, who confirmed that the claim was received on 08/16/2025 and denied on 08/19/2025. The representative stated that the claim was initially denied due to Timely Filing Limit (TFL) exceeded. The TFL for this claim is 90 days from the Date of Service (DOS). Verified in the system that the claim was submitted on 08/16/2025. Therefore, a Proof of Timely Filing (POFT) needs to be submitted via mail to the appeal address: P.O. Box 30512 Salt Lake City, UT 84130-0512 . The TFL for appeals is 180 days from the Date of Denial (DOD) .Claim #25XG87757500, call ref #D0376. Initial claim filed on time. Prepared the POTFL and faxed to insurance</t>
  </si>
  <si>
    <t>TFL EXCEEDED</t>
  </si>
  <si>
    <t>8.00 PM</t>
  </si>
  <si>
    <t>CSTL10078</t>
  </si>
  <si>
    <t>MORALES, FELICIA</t>
  </si>
  <si>
    <t>CSTL1007845868469</t>
  </si>
  <si>
    <t xml:space="preserve">DOS 7/30/2025 Checked availity the claim AA &amp; Paid to provider $37.24,No Pat Resp , Bulk Check# 733854675 Single amt  $37.24, Check date  09/03/2025 ,CPT 99214 Allwd &amp; pd $0.00 No pt resp  CPT 90833 Allwd &amp; Pd $37.24 No pt resp, Check sent to Address 7001  SW97 TH AVESTE 206 MIAMI FL 33173-1410  , Claim# 2508AIYD2100. EOB has been downloaded from portal and saved into Box FTP for Posting.
</t>
  </si>
  <si>
    <t>CSTL10101</t>
  </si>
  <si>
    <t>MOREJON, JAVIER</t>
  </si>
  <si>
    <t>OSC7786843701</t>
  </si>
  <si>
    <t>CSTL1010145777530</t>
  </si>
  <si>
    <t>DOS 04/30/2025 Called Optum Behavioral Health at 877-950-5075. Spoke with Daminqe, who confirmed that the claim was received on 08/16/2025 and denied on 08/19/2025. The representative stated that the claim was initially denied due to Timely Filing Limit (TFL) exceeded. The TFL for this claim is 90 days from the Date of Service (DOS). Verified in the system that the claim was submitted on 08/16/2025. Therefore, a Proof of Timely Filing (POFT) needs to be submitted via mail to the appeal address: P.O. Box 30512 Salt Lake City, UT 84130-0512 . The TFL for appeals is 180 days from the Date of Denial (DOD) .Claim #25XG89229900, call ref #D5164. Initial claim filed on time. Prepared the POTFL and faxed #8553121470 to insurance</t>
  </si>
  <si>
    <t>DOS 04/30/2025 Called Optum Behavioral Health at 877-950-5075. Spoke with Daminqe, who confirmed that the claim was received on 08/16/2025 and denied on 08/19/2025. The representative stated that the claim was initially denied due to Timely Filing Limit (TFL) exceeded. The TFL for this claim is 90 days from the Date of Service (DOS). Verified in the system that the claim was submitted on 08/16/2025. Therefore, a Proof of Timely Filing (POFT) needs to be submitted via mail to the appeal address: P.O. Box 30512 Salt Lake City, UT 84130-0512 . The TFL for appeals is 180 days from the Date of Denial (DOD) .Claim #25XG89229900, call ref #D5164.</t>
  </si>
  <si>
    <t>CSTL10110</t>
  </si>
  <si>
    <t>VAZQUEZ, JOSE</t>
  </si>
  <si>
    <t>OSC7932383101</t>
  </si>
  <si>
    <t>CSTL1011045776469</t>
  </si>
  <si>
    <t>DOS 04/29/2025 Called Optum Behavioral Health at 877-950-5075. Spoke with Daminqe, who confirmed that the claim was received on 08/16/2025 and denied on 08/19/2025. The representative stated that the claim was initially denied due to Timely Filing Limit (TFL) exceeded. The TFL for this claim is 90 days from the Date of Service (DOS). Verified in the system that the claim was submitted on 08/16/2025. Therefore, a Proof of Timely Filing (POFT) needs to be submitted via mail to the appeal address: P.O. Box 30512 Salt Lake City, UT 84130-0512 . The TFL for appeals is 180 days from the Date of Denial (DOD) .Claim #25XG86102200, call ref #D7390. Initial claim filed on time. Prepared the POTFL and faxed #8553121470 to insurance</t>
  </si>
  <si>
    <t>DOS 04/29/2025 Called Optum Behavioral Health at 877-950-5075. Spoke with Daminqe, who confirmed that the claim was received on 08/16/2025 and denied on 08/19/2025. The representative stated that the claim was initially denied due to Timely Filing Limit (TFL) exceeded. The TFL for this claim is 90 days from the Date of Service (DOS). Verified in the system that the claim was submitted on 08/16/2025. Therefore, a Proof of Timely Filing (POFT) needs to be submitted via mail to the appeal address: P.O. Box 30512 Salt Lake City, UT 84130-0512 . The TFL for appeals is 180 days from the Date of Denial (DOD) .Claim #25XG86102200, call ref #D7390.</t>
  </si>
  <si>
    <t>CSTL10112</t>
  </si>
  <si>
    <t>ALBA, JUAN</t>
  </si>
  <si>
    <t>CSTL1011245868469</t>
  </si>
  <si>
    <t xml:space="preserve">DOS 7/30/2025 Checked availity the claim AA &amp; Paid to provider $126.06,No Pat Resp , Bulk Check# 730018186 Single amt  $163.30, Check date  08/26/2025 ,CPT 99214 Allwd &amp; pd $88.82 No pt resp  CPT 90833 Allwd &amp; Pd $37.24 No pt resp, Check sent to Address 7001  SW97 TH AVESTE 206 MIAMI FL 33173-1410  , Claim# 25233AIE4900. EOB has been downloaded from portal and saved into Box FTP for Posting. </t>
  </si>
  <si>
    <t>CSTL10139</t>
  </si>
  <si>
    <t>DE ALMEIDA, LEONARDO</t>
  </si>
  <si>
    <t>OSC7830411701</t>
  </si>
  <si>
    <t>CSTL1013945777469</t>
  </si>
  <si>
    <t>DOS 04/30/2025 Called Optum Behavioral Health at 877-950-5075. Spoke with Daminqe, who confirmed that the claim was received on 08/16/2025 and denied on 08/19/2025. The representative stated that the claim was initially denied due to Timely Filing Limit (TFL) exceeded. The TFL for this claim is 90 days from the Date of Service (DOS). Verified in the system that the claim was submitted on 08/16/2025. Therefore, a Proof of Timely Filing (POFT) needs to be submitted via mail to the appeal address: P.O. Box 30512 Salt Lake City, UT 84130-0512 . The TFL for appeals is 180 days from the Date of Denial (DOD) .Claim #25XG89158400, call ref #D6276. Initial claim filed on time. Prepared the POTFL and faxed #8553121470 to insurance</t>
  </si>
  <si>
    <t>DOS 04/30/2025 Called Optum Behavioral Health at 877-950-5075. Spoke with Daminqe, who confirmed that the claim was received on 08/16/2025 and denied on 08/19/2025. The representative stated that the claim was initially denied due to Timely Filing Limit (TFL) exceeded. The TFL for this claim is 90 days from the Date of Service (DOS). Verified in the system that the claim was submitted on 08/16/2025. Therefore, a Proof of Timely Filing (POFT) needs to be submitted via mail to the appeal address: P.O. Box 30512 Salt Lake City, UT 84130-0512 . The TFL for appeals is 180 days from the Date of Denial (DOD) .Claim #25XG89158400, call ref #D6276.</t>
  </si>
  <si>
    <t>CSTL1015545810286</t>
  </si>
  <si>
    <t>DOS 06/02/2025 Called TRICARE East at 800-444-5445 s/w Katija, said that the claim was received and denied on 07/17/2025 because CPT 90836 was denied as the provider’s specialty is not TRICARE-authorized for this service. The rep explained that the claim must be submitted under a provider with the appropriate specialty, such as a mental health specialty, in order to be eligible for reimbursement. Currently, the rendering provider is listed as a Nurse Practitioner, which is not authorized for this service under TRICARE guidelines, she further advised that to resolve this issue, the provider’s specialty must be updated and authorized through the HumanaMilitary.com portal, and then corrected claims may be submitted for reprocessing thru the portal. She also confirmed that the timely filing limit (TFL) is 365 days from the date of service. Claim# L196X5LCM0000. Call Ref# KATIJA09112025.</t>
  </si>
  <si>
    <t>CSTL1015545838286</t>
  </si>
  <si>
    <t>DOS 06/30/2025 Called TRICARE East at 800-444-5445 s/w Katija, said that the claim was received and denied on 08/04/2025 because CPT 90836 was denied as the provider’s specialty is not TRICARE-authorized for this service. The rep explained that the claim must be submitted under a provider with the appropriate specialty, such as a mental health specialty, in order to be eligible for reimbursement. Currently, the rendering provider is listed as a Nurse Practitioner, which is not authorized for this service under TRICARE guidelines, she further advised that to resolve this issue, the provider’s specialty must be updated and authorized through the HumanaMilitary.com portal, and then corrected claims may be submitted for reprocessing thru the portal. She also confirmed that the timely filing limit (TFL) is 365 days from the date of service. Claim# L210X5C800000. Call Ref# KATIJA09112025.</t>
  </si>
  <si>
    <t>CSTL1015545868530</t>
  </si>
  <si>
    <t>DOS 07/30/2025 Called TRICARE East at 800-444-5445 s/w Katija, said that the claim was received and denied on 08/25/2025 because CPT 90836 was denied as the provider’s specialty is not TRICARE-authorized for this service. The rep explained that the claim must be submitted under a provider with the appropriate specialty, such as a mental health specialty, in order to be eligible for reimbursement. Currently, the rendering provider is listed as a Nurse Practitioner, which is not authorized for this service under TRICARE guidelines, she further advised that to resolve this issue, the provider’s specialty must be updated and authorized through the HumanaMilitary.com portal, and then corrected claims may be submitted for reprocessing thru the portal. She also confirmed that the timely filing limit (TFL) is 365 days from the date of service. Claim# L232X927K0000. Call Ref# KATIJA09112025.</t>
  </si>
  <si>
    <t>CSTL10163</t>
  </si>
  <si>
    <t>BERNUY, MARCO</t>
  </si>
  <si>
    <t>OSC79248416</t>
  </si>
  <si>
    <t>CSTL1016345775469</t>
  </si>
  <si>
    <t>DOS 04/28/2025 Called Optum Behavioral Health at 877-950-5075. Spoke with Daminqe, who confirmed that the claim was received on 08/16/2025 and denied on 08/19/2025. The representative stated that the claim was initially denied due to Timely Filing Limit (TFL) exceeded. The TFL for this claim is 90 days from the Date of Service (DOS). Verified in the system that the claim was submitted on 08/16/2025. Therefore, a Proof of Timely Filing (POFT) needs to be submitted via mail to the appeal address: P.O. Box 30512 Salt Lake City, UT 84130-0512 . The TFL for appeals is 180 days from the Date of Denial (DOD) .Claim #25XG87787200, call ref #D6888. Initial claim filed on time. Prepared the POTFL and faxed #8553121470 to insurance</t>
  </si>
  <si>
    <t>DOS 04/28/2025 Called Optum Behavioral Health at 877-950-5075. Spoke with Daminqe, who confirmed that the claim was received on 08/16/2025 and denied on 08/19/2025. The representative stated that the claim was initially denied due to Timely Filing Limit (TFL) exceeded. The TFL for this claim is 90 days from the Date of Service (DOS). Verified in the system that the claim was submitted on 08/16/2025. Therefore, a Proof of Timely Filing (POFT) needs to be submitted via mail to the appeal address: P.O. Box 30512 Salt Lake City, UT 84130-0512 . The TFL for appeals is 180 days from the Date of Denial (DOD) .Claim #25XG87787200, call ref #D6888.</t>
  </si>
  <si>
    <t>CSTL1017845852469</t>
  </si>
  <si>
    <t>DOS 7/14/2025 Called CAREPLUS @ 866-313-7587  S/w Chriss.G Stated that under the CLM#2523196746 was rec on 09/05/2025 and still in process ,Hence need to allow 30 - 45 bussines days ,And the previous claim was denied under the CLM#2522856404 for  processed on 07/17/2025   the provider is OON ,For the OON provider need auth for the  service,And the plan type is Medicare advantage HMO plan and there was no OON benefits ,Rep advised to allow some more days to process the recent receive claim Callref#2525405077</t>
  </si>
  <si>
    <t xml:space="preserve">CLAIM IN PROCESS </t>
  </si>
  <si>
    <t xml:space="preserve">1 .00 AM </t>
  </si>
  <si>
    <t>CSTL10218</t>
  </si>
  <si>
    <t>MENDEZ, OSCAR</t>
  </si>
  <si>
    <t>CSTL1021845776469</t>
  </si>
  <si>
    <t>DOS 04/29/2025 Called Optum Behavioral Health at 877-950-5075. Spoke with Daminqe, who confirmed that the claim was received on 08/16/2025 and denied on 08/19/2025. The representative stated that the claim was initially denied due to Timely Filing Limit (TFL) exceeded. The TFL for this claim is 90 days from the Date of Service (DOS). Verified in the system that the claim was submitted on 08/16/2025. Therefore, a Proof of Timely Filing (POFT) needs to be submitted via mail to the appeal address: P.O. Box 30512 Salt Lake City, UT 84130-0512 . The TFL for appeals is 180 days from the Date of Denial (DOD) .Claim #25XG86151400, call ref #D3494. Initial claim filed on time. Prepared the POTFL and faxed #8553121470 to insurance</t>
  </si>
  <si>
    <t>DOS 04/29/2025 Called Optum Behavioral Health at 877-950-5075. Spoke with Daminqe, who confirmed that the claim was received on 08/16/2025 and denied on 08/19/2025. The representative stated that the claim was initially denied due to Timely Filing Limit (TFL) exceeded. The TFL for this claim is 90 days from the Date of Service (DOS). Verified in the system that the claim was submitted on 08/16/2025. Therefore, a Proof of Timely Filing (POFT) needs to be submitted via mail to the appeal address: P.O. Box 30512 Salt Lake City, UT 84130-0512 . The TFL for appeals is 180 days from the Date of Denial (DOD) .Claim #25XG86151400, call ref #D3494.</t>
  </si>
  <si>
    <t>CSTL10270</t>
  </si>
  <si>
    <t>MULARSKI, DANIEL</t>
  </si>
  <si>
    <t>CSTL1027045782350</t>
  </si>
  <si>
    <t>DOS 05/05/2025 Called Optum Behavioral Health at 877-950-5075. Spoke with Christine, who confirmed that the claim was received on 08/16/2025 and denied on 08/19/2025. The representative stated that the claim was initially denied due to Timely Filing Limit (TFL) exceeded. The TFL for this claim is 90 days from the Date of Service (DOS). Verified in the system that the claim was submitted on 08/16/2025. Therefore, a Proof of Timely Filing (POFT) needs to be submitted via mail to the appeal address: P.O. Box 30512 Salt Lake City, UT 84130-0512 . The TFL for appeals is 180 days from the Date of Denial (DOD) .Claim #25XG88168600, call ref #D5962.Initial claim filed on time. Prepared the POTFL and faxed #8553121470 to insurance</t>
  </si>
  <si>
    <t>DOS 05/05/2025 Called Optum Behavioral Health at 877-950-5075. Spoke with Christine, who confirmed that the claim was received on 08/16/2025 and denied on 08/19/2025. The representative stated that the claim was initially denied due to Timely Filing Limit (TFL) exceeded. The TFL for this claim is 90 days from the Date of Service (DOS). Verified in the system that the claim was submitted on 08/16/2025. Therefore, a Proof of Timely Filing (POFT) needs to be submitted via mail to the appeal address: P.O. Box 30512 Salt Lake City, UT 84130-0512 . The TFL for appeals is 180 days from the Date of Denial (DOD) .Claim #25XG88168600, call ref #D5962.</t>
  </si>
  <si>
    <t>10.00 PM</t>
  </si>
  <si>
    <t>10.20 PM</t>
  </si>
  <si>
    <t>CSTL10273</t>
  </si>
  <si>
    <t>VILLAR, DONALD</t>
  </si>
  <si>
    <t>CSTL1027345778548</t>
  </si>
  <si>
    <t>DOS 05/01/2025 Called Optum Behavioral Health at 877-950-5075. Spoke with Christine, who confirmed that the claim was received on 08/18/2025 and denied on 08/20/2025. The representative stated that the claim was initially denied due to Timely Filing Limit (TFL) exceeded. The TFL for this claim is 90 days from the Date of Service (DOS). Verified in the system that the claim was submitted on 08/16/2025. Therefore, a Proof of Timely Filing (POFT) needs to be submitted via mail to the appeal address: P.O. Box 30512 Salt Lake City, UT 84130-0512 . The TFL for appeals is 180 days from the Date of Denial (DOD) .Claim ##25XG933624000, call ref #D8936. Initial claim filed on time. Prepared the POTFL and faxed #8553121470 to insurance</t>
  </si>
  <si>
    <t>DOS 05/01/2025 Called Optum Behavioral Health at 877-950-5075. Spoke with Christine, who confirmed that the claim was received on 08/18/2025 and denied on 08/20/2025. The representative stated that the claim was initially denied due to Timely Filing Limit (TFL) exceeded. The TFL for this claim is 90 days from the Date of Service (DOS). Verified in the system that the claim was submitted on 08/16/2025. Therefore, a Proof of Timely Filing (POFT) needs to be submitted via mail to the appeal address: P.O. Box 30512 Salt Lake City, UT 84130-0512 . The TFL for appeals is 180 days from the Date of Denial (DOD) .Claim ##25XG933624000, call ref #D8936.</t>
  </si>
  <si>
    <t>CSTL10310</t>
  </si>
  <si>
    <t>ORTA, OLGA</t>
  </si>
  <si>
    <t>OA31</t>
  </si>
  <si>
    <t>CSTL1031045877469</t>
  </si>
  <si>
    <t xml:space="preserve">DOS 8/8/2025 Called COMMUNITY CARE PLAN@(866)899-4828 S/w Tina.P stated that under the CLM#35726874 rec on 08/28/2025 processed on 09/03/2025 the claim was denied for no coverage for thge DOS ,Rep stated that members plan was active from 05/01/2025 to 07/31/2025 ,And rep stated that there was no active policy for the member ,Rep advised to contact member for active policy under other ins . CALLREF#6313744 </t>
  </si>
  <si>
    <t>11.30 OM</t>
  </si>
  <si>
    <t>CSTL10348</t>
  </si>
  <si>
    <t>CARMONA, JUANA</t>
  </si>
  <si>
    <t>59X9R3R42</t>
  </si>
  <si>
    <t>CSTL1034845867469</t>
  </si>
  <si>
    <t>DOS 7/29/2025 Checked in software the claim has been rejected for subcriber name mismatch ,As per checking membrs eligibility members correct name is - SAAVEDRA ALVAREZ, JUANA D  ,But we have billed with the name - CARMONA, JUANA</t>
  </si>
  <si>
    <t>DEMOGRAPHICS</t>
  </si>
  <si>
    <t>CSTL10349</t>
  </si>
  <si>
    <t>FLORES, JUDITH</t>
  </si>
  <si>
    <t>CSTL1034945868469</t>
  </si>
  <si>
    <t>DOS 07/30/2025 Upon Checking  in Portal  found claim received on 08/21/2025 and processed on 08/25/2025 AA &amp; Paid to provider $79.25, No Pat Resp. Hece need to allow some more days for payment .Claim# 61010656.</t>
  </si>
  <si>
    <t xml:space="preserve">Mol-FL - Molina Healthcare of Florida, PO Box 22812, LONG BEACH, CA, </t>
  </si>
  <si>
    <t>CSTL10364</t>
  </si>
  <si>
    <t>CHAO, EIDA</t>
  </si>
  <si>
    <t>CO16</t>
  </si>
  <si>
    <t>CSTL1036445875469</t>
  </si>
  <si>
    <t>DOS 08/06/2025 Called Molina Healthcare of Florida at 855-322-4076 s/w Britany. She stated that the claim was received on 08/30/2025 and denied on 09/03/2025 because the rendering provider “Arocha, Emelina” is not registered with the state of Florida, and the billing taxonomy is invalid (does not match the Florida portal). Checked in the software and noted that payment was received for the same patient on 07/09/2025. Explained this to the rep, but she confirmed that the prior payment was incorrect and the denial is valid. Therefore, the claim cannot be reprocessed. She also suggested sending a corrected claim to the mailing address: PO BOX 22812 LONG BEACH, CA 90801, TFL 60 days from DOS. Claim# 25244118775. Callref# SFA70327762.</t>
  </si>
  <si>
    <t>CSTL1038045833469</t>
  </si>
  <si>
    <t>DOS 6/25/2025 Checked in availity under the CLM#E4FDM27MB00 was rec on 07/30/2025 and still under review ,Hence need to allow some more days .</t>
  </si>
  <si>
    <t>A-Correspondence, Workqueue</t>
  </si>
  <si>
    <t>CSTL10398</t>
  </si>
  <si>
    <t>HERNANDEZ, MIRTA</t>
  </si>
  <si>
    <t>Other - N.A. WORK CORR</t>
  </si>
  <si>
    <t>CSTL1039845789469</t>
  </si>
  <si>
    <t>DOS 5/12/2025 Called CAREPLUS @ 866-313-7587  S/w Chriss.G Stated that under the CLM#2522308846 was rec on 06/30/2025 and processed on 07/17/2025 the claim was denied as the provider is OON ,For the OON provider need auth for the  service,And the plan type is Medicare advantage HMO plan and there was no OON benefits ,So rep suggest to send an MR for reconsideration to the Mailing address- P.O. BOX 14697 Lexington, KY 40512, Tfl-180 days, fax#855-811-0408 Attn: Medical Records. Appealing limit-45 days date of Dnl, Fax# 8558110408 
Callref#2525405077</t>
  </si>
  <si>
    <t>CSTL10412</t>
  </si>
  <si>
    <t>AVILA, RIGOBERTO</t>
  </si>
  <si>
    <t>CSTL1041245868469</t>
  </si>
  <si>
    <t>DOS 07/30/2025 Upon Checking  in Portal  found claim received on 08/21/2025 and processed on 08/25/2025 AA &amp; Paid to provider $93.00, No Pat Resp. Hece need to allow some more days for payment .Claim# 61010649.</t>
  </si>
  <si>
    <t>CSTL10477</t>
  </si>
  <si>
    <t>PROVEDO VALDES, CILA</t>
  </si>
  <si>
    <t>CSTL1047745877469</t>
  </si>
  <si>
    <t>DOS 8/8/2025 Called COMMUNITY CARE PLAN@(866)899-4828 S/w Zue.L stated that under the CLM#35726875 rec on 08/28/2025 processed on 09/03/2025 the claim was denied for no coverage for thge DOS ,Rep stated that members plan was active from 05/01/2025 to 07/31/2025 ,And rep stated that there was no active policy for the member ,Rep advised to contact member for active policy under other ins .  Callref#6313762</t>
  </si>
  <si>
    <t>CSTL10480</t>
  </si>
  <si>
    <t>HUMMEL, COURTNEY</t>
  </si>
  <si>
    <t>CSTL1048045839469</t>
  </si>
  <si>
    <t>DOS 07/01/2025 Upon checking the software, the EOB was found. The claim was processed on 09/11/2025 with an allowed amount of $214.68, which was applied toward the deductible. No secondary insurance was found in the system. Hence need to bill PT. Claim #FF80148772.</t>
  </si>
  <si>
    <t>NEED TO BILL PT</t>
  </si>
  <si>
    <t>POSTING</t>
  </si>
  <si>
    <t>CSTL1051445841469</t>
  </si>
  <si>
    <t xml:space="preserve">DOS 07/03/25 Checked in availity under the CLM#E737NH9GL was rec on 08/20/2025 and still under review ,Hence need to allow some more days . 
</t>
  </si>
  <si>
    <t>CSTL10556</t>
  </si>
  <si>
    <t>RODRIGUEZ SANTOS, JOSE</t>
  </si>
  <si>
    <t>CSTL1055645873401</t>
  </si>
  <si>
    <t>DOS 8/4/2025 Called COMMUNITY CARE PLAN@(866)899-4828 S/w Christine.G  stated that under the CLM#35726877 rec on 08/28/2025 processed on 09/03/2025 the claim was denied for no coverage for thge DOS ,Rep stated that members plan was active from 05/01/2025 to 07/31/2025 ,And rep stated that there was no active policy for the member ,Rep advised to contact member for active policy under other ins .  Callref#6313462</t>
  </si>
  <si>
    <t>CSTL10625</t>
  </si>
  <si>
    <t>CURBELO, FELIX</t>
  </si>
  <si>
    <t>CSTL1062545847401</t>
  </si>
  <si>
    <t>DOS 7/9/2025  Called CAREPLUS @ 866-313-7587  S/w Chriss.G Stated that under the CLM#2522856401 was rec on 08/11 2025 and processed on 08/21/2025 the claim was denied as the provider is OON ,For the OON provider need auth for the  service,And the plan type is Medicare advantage HMO plan and there was no OON benefits ,So rep suggest to send an MR for reconsideration to the Mailing address- P.O. BOX 14697 Lexington, KY 40512, Tfl-180 days, fax#855-811-0408 Attn: Medical Records. Appealing limit-45 days date of Dnl, Fax# 8558110408  Callref#2525405077</t>
  </si>
  <si>
    <t>CSTL10626</t>
  </si>
  <si>
    <t>ARMAS, FRANCISCO</t>
  </si>
  <si>
    <t>M992283034</t>
  </si>
  <si>
    <t>CSTL1062645834469</t>
  </si>
  <si>
    <t>DOS 06/26/2025 Called SOLIS @833-615-9259 s/w Ann, said that claim received and denied on 08/28/2025 as no auth on file, rep stated Both the rendering provider and billing provider are out-of-network (OON), and the member’s plan is HMO (SOLIS BALANCED PLAN (HMO C-SNP)_MIAMI-DADE_PLAN 02), member plan coverage is under medical policy, Rep also confirmed that behavioral health services are covered under the plan; however, in this claim, both the member and provider are OON, so the policy does not cover the service under behavioral health. Checked, there is no referral found in Client system. Added in needback for referral. Per rep retro auth is not possible and rep advised to sent appeal to mailing address PO BOX 524173 MIAMI FL 33152, TFL 60 days from DOD. Claim# P00MR2508140MG. Callref# 20250911151914754.</t>
  </si>
  <si>
    <t>CSTL1062645862401</t>
  </si>
  <si>
    <t>DOS 07/24/2025 Called SOLIS @833-615-9259 s/w Ann, said that claim received and denied on 08/28/2025 as no auth on file, rep stated Both the rendering provider and billing provider are out-of-network (OON), and the member’s plan is HMO (SOLIS BALANCED PLAN (HMO C-SNP)_MIAMI-DADE_PLAN 02), member plan coverage is under medical policy, Rep also confirmed that behavioral health services are covered under the plan; however, in this claim, both the member and provider are OON, so the policy does not cover the service under behavioral health. Checked, there is no referral found in Client system. Added in needback for referral. Per rep retro auth is not possible and rep advised to sent appeal to mailing address PO BOX 524173 MIAMI FL 33152, TFL 60 days from DOD. Claim# P00MR2508140MC. Callref# 20250911151914754.</t>
  </si>
  <si>
    <t>DOCHP - DOCTORS HEALTHCARE, PO BOX 1916, MARYLAND HEIGHTS, MO, (305)422-9300</t>
  </si>
  <si>
    <t>CSTL10632</t>
  </si>
  <si>
    <t>SANJURJO, GUILLERMO</t>
  </si>
  <si>
    <t>DRS431168</t>
  </si>
  <si>
    <t>CSTL1063245867469</t>
  </si>
  <si>
    <t>DOS 07/29/25 Called Doctors healthplan @  (305)422-9300 Rep stated that the claim status  was handled by other dep and tranfereed to another dep unable to reach live rep. Tried 3 different timings. But Reached Voicemail. Left a brief message for call back with complete patient details. TIME: 12.00 am , 12.12 &amp; 12.18</t>
  </si>
  <si>
    <t xml:space="preserve">VOICE MAIL </t>
  </si>
  <si>
    <t>CSTL10654</t>
  </si>
  <si>
    <t>TEVAR, MANUEL</t>
  </si>
  <si>
    <t>CSTL1065445838469</t>
  </si>
  <si>
    <t xml:space="preserve">DOS 6/30/2025 Called CAREPLUS @ 866-313-7587  S/w Chriss.G Stated that under the CLM#25226884849 was rec on 07/30/2025 and processed on 08/13/2025 the claim was denied as the provider is OON ,For the OON provider need auth for the  service,And the plan type is Medicare advantage HMO plan and there was no OON benefits ,So rep suggest to send an MR for reconsideration And the MR has seen sent throu FAX on 08/30/2025 ,The MR has been rec on 08/30/2025 under the DCN#250830800193 and  still under review,Hence need to allow 60 days to process   Callref#2523803958 </t>
  </si>
  <si>
    <t>CSTL10713</t>
  </si>
  <si>
    <t>VAZQUEZ, ANTONIO</t>
  </si>
  <si>
    <t>CSTL1071345867469</t>
  </si>
  <si>
    <t>DOS 07/29/2025 Upon Checking  in Portal  found claim received on 08/21/2025 and processed on 08/25/2025 AA &amp; Paid to provider $93.00, No Pat Resp. Hece need to allow some more days for payment .Claim# 61010654.</t>
  </si>
  <si>
    <t>CSTL10717</t>
  </si>
  <si>
    <t>YON SALAZAR, CORALIA</t>
  </si>
  <si>
    <t>CSTL1071745870469</t>
  </si>
  <si>
    <t xml:space="preserve">DOS 8/1/2025  Called COMMUNITY CARE PLAN@(866)899-4828 S/w Christine.G  stated that under the CLM#35726878 rec on 08/28/2025 processed on 09/03/2025 the claim was denied for no coverage for thge DOS ,Rep stated that members plan was active from 05/01/2025 to 07/31/2025 ,And rep stated that there was no active policy for the member ,Rep advised to contact member for active policy under other ins .  Callref#6314457 </t>
  </si>
  <si>
    <t>CSTL10720</t>
  </si>
  <si>
    <t>NUNEZ, DINORA</t>
  </si>
  <si>
    <t>CSTL1072045867469</t>
  </si>
  <si>
    <t>DOS 07/29/2025 Upon Checking  in Portal  found claim received on 08/21/2025 and processed on 08/25/2025 AA &amp; Paid to provider $93.00, No Pat Resp. Hece need to allow some more days for payment .Claim# 61010650.</t>
  </si>
  <si>
    <t>CSTL10745</t>
  </si>
  <si>
    <t>MEYER, SOFIA</t>
  </si>
  <si>
    <t>CSTL1074545877196</t>
  </si>
  <si>
    <t xml:space="preserve">DOS 8/8/2025 Checked availity the claim AA &amp; Paid to provider $91.93,No Pat Resp , Bulk Check# 892523401050303 BULK amt  $171.79, Check date 08/22/2025 ,  CPT 90834 Allwd &amp; Pd $91.93 No pt resp, Check sent to Address 7001  SW97 TH AVESTE 206 MIAMI FL 33173-1410  , Claim# EHY2QFMP400. EOB has been downloaded from portal and saved into Box FTP for Posting.
</t>
  </si>
  <si>
    <t>CSTL10767</t>
  </si>
  <si>
    <t>GUTIERREZ, JOSE</t>
  </si>
  <si>
    <t>H65304938</t>
  </si>
  <si>
    <t>CSTL1076745869401</t>
  </si>
  <si>
    <t xml:space="preserve">DOS 7/31/2025 Called Humana @Trisha stated that under the CLM#820251780321159 was rec on 08/12/2025 and processed on 08/13/2025   under the CLM#  820252240301499 was denied for members Behavioral health services are only covered through Carelon Behavioral Health.,So called Carelon @8002215487 S/w Julio stated that there was no claim on file for the DOS ,So repadvised to submit the claim manually through the Mailing address- P.O. Box 1870. Hicksville, NY 11802-1870  PAYER ID- BHOVO , TFL for claim is  180 days form the DOS  Callref#398010865 Callref#2000470820985 </t>
  </si>
  <si>
    <t xml:space="preserve">NCOF </t>
  </si>
  <si>
    <t>CSTL10779</t>
  </si>
  <si>
    <t>PENA HERMIDA, MARIA</t>
  </si>
  <si>
    <t>CSTL1077945814469</t>
  </si>
  <si>
    <t>DOS 06/06/2025 Called Molina Healthcare of Florida at 855-322-4076 s/w Almed. he stated that the claim was received on 08/21/2025 and denied on 08/22/2025 because the billing &amp; renderring taxonomy is invalid (does not match the Florida portal). The rep suggested to send corrected claim to the mailing address: PO BOX 22812 LONG BEACH, CA 90801, TFL 60 days from DOS. Claim# 25233221323. Callref# SFA70326653.</t>
  </si>
  <si>
    <t>CSTL1077945849469</t>
  </si>
  <si>
    <t>DOS 07/11/2025 Called Molina Healthcare of Florida at 855-322-4076 s/w Almed. he stated that the claim was received on 08/21/2025 and denied on 08/22/2025 because the rendering provider “Arocha, Emelina” is not registered with the state of Florida, and the billing taxonomy is invalid (does not match the Florida portal). The rep suggested to send corrected claim to the mailing address: PO BOX 22812 LONG BEACH, CA 90801, TFL 60 days from DOS. Claim# 25233221325. Callref# SFA70326653.</t>
  </si>
  <si>
    <t>CSTL1077945877401</t>
  </si>
  <si>
    <t>DOS 08/08/2025 Called Molina Healthcare of Florida at 855-322-4076 s/w Almed. he stated that the claim was received on 08/21/2025 and denied on 08/22/2025 because the rendering provider “Arocha, Emelina” is not registered with the state of Florida, and the billing taxonomy is invalid (does not match the Florida portal). The rep suggested to send corrected claim to the mailing address: PO BOX 22812 LONG BEACH, CA 90801, TFL 60 days from DOS. Claim# 25233221321. Callref# SFA70326653.</t>
  </si>
  <si>
    <t>CSTL10823</t>
  </si>
  <si>
    <t>NAVARRO, IVETTE</t>
  </si>
  <si>
    <t>CSTL1082345867469</t>
  </si>
  <si>
    <t>DOS 07/29/2025 Upon Checking  in Portal  found claim received on 08/21/2025 and processed on 08/25/2025 AA &amp; Paid to provider $93.00, No Pat Resp. Hece need to allow some more days for payment .Claim# 61010653.</t>
  </si>
  <si>
    <t>HEALSMCR - HEALTHSUN HEALTH PLANS - MCR, PO BOX 211154, EAGAN, MN, (877)207-4900</t>
  </si>
  <si>
    <t>CSTL10898</t>
  </si>
  <si>
    <t>VAZQUEZ, ALINA</t>
  </si>
  <si>
    <t>HS846838</t>
  </si>
  <si>
    <t>CSTL1089845867469</t>
  </si>
  <si>
    <t xml:space="preserve">DOS 7/29/2025 Called Healthsun @ 8772074900  S/w Danielys.A stated that under the CLM# 30170679 rec on 08/20/2025 the processed on 09/02/2025 the claim was denied for not eligible for the services , Rep stated that the member was EFF from 07/01/2025 - termed on 03/01/2024 ,And rep said that there was no active ins for the DOS ,So rep advised to contact member for active policy  Callref#477078 </t>
  </si>
  <si>
    <t>09/11/205</t>
  </si>
  <si>
    <t>CSTL10903</t>
  </si>
  <si>
    <t>RUBIO, BENITO</t>
  </si>
  <si>
    <t>CSTL1090345861469</t>
  </si>
  <si>
    <t>DOS 07/23/2025 Called Molina Healthcare of Florida at 855-322-4076 s/w Britany. She stated that the claim was received on 08/30/2025 and denied on 09/03/2025 because the billing taxonomy is invalid (does not match the Florida portal). The rep suggested to send corrected claim to the mailing address: PO BOX 22812 LONG BEACH, CA 90801, TFL 60 days from DOS. Claim# 25244121844. Callref# SFA70328359.</t>
  </si>
  <si>
    <t>CSTL10983</t>
  </si>
  <si>
    <t>PEREZ, ENEIDA</t>
  </si>
  <si>
    <t>90836, 99204</t>
  </si>
  <si>
    <t>CSTL1098345819606</t>
  </si>
  <si>
    <t>DOS 06/11/2025 Called Optum Behavioral Health at 877-950-5075. Spoke with Christine, who stated that the member could not be found in their system. She advised that the member is handled by UnitedHealthcare (UHC) and transferred the call accordingly. Spoke with Eva at UHC, who confirmed that the claim was received on 08/08/25 and denied on 08/12/25. The denial reason was Need for Primary EOB.The representative also confirmed that Medicare Part A and B is the primary insurance for the member under ID 9FX6DU5WA47, effective from 11/01/2025 and currently active. Rep advised to submit an appeal via the provider portal. The Timely Filing Limit (TFL) for the appeal is 90 days from the Date of Denial (DOD). Claim #RB0021287000 , Call ref #133513395.</t>
  </si>
  <si>
    <t>COB</t>
  </si>
  <si>
    <t>10.25 PM</t>
  </si>
  <si>
    <t>11.10 PM</t>
  </si>
  <si>
    <t>CSTL1098345833380</t>
  </si>
  <si>
    <t>DOS 06/25/2025 Called Optum Behavioral Health at 877-950-5075. Spoke with Christine, who stated that the member could not be found in their system. She advised that the member is handled by UnitedHealthcare (UHC) and transferred the call accordingly. Spoke with Eva at UHC, who confirmed that the claim was received on 08/08/25 and denied on 08/12/25. The denial reason was Need for Primary EOB.The representative also confirmed that Medicare Part A and B is the primary insurance for the member under ID 9FX6DU5WA47, effective from 11/01/2025 and currently active. Rep advised to submit an appeal via the provider portal. The Timely Filing Limit (TFL) for the appeal is 90 days from the Date of Denial (DOD). Claim #RB0021501300 , Call ref #133513395.</t>
  </si>
  <si>
    <t>CSTL1098345847469</t>
  </si>
  <si>
    <t>DOS 07/09/2025 Called Optum Behavioral Health at 877-950-5075. Spoke with Christine, who stated that the member could not be found in their system. She advised that the member is handled by UnitedHealthcare (UHC) and transferred the call accordingly. Spoke with Eva at UHC, who confirmed that the claim was received on 08/08/25 and denied on 08/12/25. The denial reason was Need for Primary EOB.The representative also confirmed that Medicare Part A and B is the primary insurance for the member under ID 9FX6DU5WA47, effective from 11/01/2025 and currently active. Rep advised to submit an appeal via the provider portal. The Timely Filing Limit (TFL) for the appeal is 90 days from the Date of Denial (DOD). Claim #RB0021424600 , Call ref #133513395.</t>
  </si>
  <si>
    <t>CSTL11052</t>
  </si>
  <si>
    <t>MOO, HUGH</t>
  </si>
  <si>
    <t>H76327520</t>
  </si>
  <si>
    <t>CSTL1105245869469</t>
  </si>
  <si>
    <t xml:space="preserve">DOS 7/31/2025 Checked availity the claim AA &amp; Paid to provider $175.10,No Pat Resp , Bulk Check# 166274916250827 Single amt  $175.10, Check date  08/26/2025 ,CPT 99214 Allwd &amp; pd $111.65 No pt resp  CPT 90833 Allwd &amp; Pd $63.45 No pt resp, Check sent to Address 7001  SW97 TH AVESTE 206 MIAMI FL 33173-1410  , Claim# 820252320174131. EOB has been downloaded from portal and saved into Box FTP for Posting.
</t>
  </si>
  <si>
    <t>CSTL11053</t>
  </si>
  <si>
    <t>RUIZ, ISRAEL</t>
  </si>
  <si>
    <t>CSTL1105345868530</t>
  </si>
  <si>
    <t>DOS 07/30/2025 Called Optum Behavioral Health at 877-950-5075. Spoke with Christine, who stated that the member could not be found in their system. She advised that the member is handled by UnitedHealthcare (UHC) and transferred the call accordingly. Spoke with Eva at UHC, who confirmed that the claim was received on 08/21/25 and denied on 08/23/25. The denial reason was Need for Primary EOB.The representative also confirmed that Medicare Part A and B is the primary insurance for the member under ID 6N44PF5YF97, effective from 04/01/2018  and currently active. Rep advised to submit an appeal via the provider portal. The Timely Filing Limit (TFL) for the appeal is 90 days from the Date of Denial (DOD). Claim #RB0565654600 , Call ref #133513395.</t>
  </si>
  <si>
    <t>CSTL11068</t>
  </si>
  <si>
    <t>GARCIA, LUISA</t>
  </si>
  <si>
    <t>CSTL1106845873530</t>
  </si>
  <si>
    <t>DOS 08/04/2025 – Upon checking the software, the EOB indicated that the claim was processed and denied on 09/05/2025 due to missing medical records (MR). Medical records need to be submitted through the portal. Claim #6123254300. Try to download MR but unable to found any records on ICD notes.</t>
  </si>
  <si>
    <t>MEDICAL RECORDS</t>
  </si>
  <si>
    <t>Coastal Health Group - Sep'25 - Vendor 09.11.2025</t>
  </si>
  <si>
    <t>CSTL10182</t>
  </si>
  <si>
    <t>IVONNET, MARY</t>
  </si>
  <si>
    <t>M992282895</t>
  </si>
  <si>
    <t>CSTL1018245867469</t>
  </si>
  <si>
    <t xml:space="preserve">DOS 7/29/2025 Called SOLIS @833-615-9259 s/w Emely.P, said that claim received on 08/21/2025 the claim was still in process ,So rep advised to allow 30 - 60 bussiness days CLM#P00MR2508224LO Callref#20250912145835441 </t>
  </si>
  <si>
    <t xml:space="preserve">10.30 PM </t>
  </si>
  <si>
    <t>11.15 PM</t>
  </si>
  <si>
    <t>The next action date was entered incorrectly in the Excel notes — it should be 10/07/2025, but 09/16/2025 was entered instead</t>
  </si>
  <si>
    <t>CSTL10194</t>
  </si>
  <si>
    <t>PITA RAMIREZ, MIRELLA</t>
  </si>
  <si>
    <t>M992282532</t>
  </si>
  <si>
    <t>CSTL1019445849469</t>
  </si>
  <si>
    <t xml:space="preserve">DOS 7/11/2025 Called SOLIS @833-615-9259 s/w Emely.P, said that claim received on 08/30/2025 the claim was still in process ,So rep advised to allow 30 - 60 bussiness days CLM#P00MR2508140MK Callref#20250912145835441  </t>
  </si>
  <si>
    <t>CSTL10208</t>
  </si>
  <si>
    <t>DIAZ, NORBERTO</t>
  </si>
  <si>
    <t>M997434593</t>
  </si>
  <si>
    <t>CSTL1020845805469</t>
  </si>
  <si>
    <t xml:space="preserve">DOS 5/28/2025 Called SOLIS @833-615-9259 s/w Emely.P, said that claim received and denied on 08/19/2025 as no auth on file, rep stated Both the rendering provider and billing provider are out-of-network (OON), and the member’s plan is HMO (SOLIS BALANCED PLAN (HMO C-SNP)_MIAMI-DADE_PLAN 02), member plan coverage is under medical policy, Rep also confirmed that behavioral health services are covered under the plan; however, in this claim, both the member and provider are OON, so the policy does not cover the service under behavioral health. Checked, there is no referral found in Client system. Added in needback for referral. Per rep retro auth is not possible and rep advised to sent appeal to mailing address PO BOX 524173 MIAMI FL 33152, TFL 60 days from DOD.FAX#8336159263  Claim# P00MR250704FL. Added in needback. Callref#20250912145835441 </t>
  </si>
  <si>
    <t>ADDED IN NEEDBACK</t>
  </si>
  <si>
    <t>CSTL10219</t>
  </si>
  <si>
    <t>MCCAUGHAN, PATRICIA</t>
  </si>
  <si>
    <t>CSTL1021945869469</t>
  </si>
  <si>
    <t>DOS 7/31/2025 Called Preferred Care Partners @ 8667259334 S/w Nicolw.V stated that under the CLM#61010657 rec on 08/21/2025 and processed on 09/03/2025 the claim was denied for missing auth for services ,Enquired why the service need auth ,After review rep stated that the service not required auth ,So the rep sent for reprocesss under the Ticket#120948095 ,Need to allow 30 - 45 bussiness days Callref#133690453</t>
  </si>
  <si>
    <t>CSTL10462</t>
  </si>
  <si>
    <t>GUTIERREZ, ANA</t>
  </si>
  <si>
    <t>CSTL1046245877401</t>
  </si>
  <si>
    <t>DOS  08/08/25 Called INS Sunshine @ 844-477-8313 S/w Alexandria.L  said Claim rcvd on 08/12/25 prcsd on 08/19/25 dnd for two reasons, code 99214 dnd as missing or invalid provider Medicaid #, Provided the provider MCD number #268928600, rep said this MCD provider ID termed on 02/12/24 another provider medicaid ID# 126287500 which is eff from 04/03/25 and this was updated in there system, Code 90833 dnd as for Add-on code cannot be billed by itself. informed rep now the medicaid ID# is updated as per the system also the code 90833 is paid for this patient on other DOS,And the reprocess was sent on 08/26/2025  And rep sugg to allow 60 c'days for processing, Claim# Y224FLE39843, Ticket#CLIEX-2673471,  Ref#i-169770917</t>
  </si>
  <si>
    <t>CSTL10755</t>
  </si>
  <si>
    <t>MURILLO FIGUERO, BLANCA</t>
  </si>
  <si>
    <t>CSTL1075545840469</t>
  </si>
  <si>
    <t>DOS 07/22/25 Called INS Sunshine @ 844-477-8313 S/w Alexandria.L  said Claim rcvd on 08/08/25 prcsd on 08/13/25 the claim was denied for  This care may be covered by another payer per coordination of benefits.Rep stated that the member has primary of Medicare under the ID# 3JG9NG3AA14 was EFF from 09/01/2023 to current and both part a and b was active for the DOS ,And the COB last updated on 02/05/2025 CLAIM # Y220FLE27794 RECEIVED 
As per Medicare Website info Humana is a primary insurance. As per Availity portal &amp; PHI software humana insurance active. Now claim rebilled to Humana insurance</t>
  </si>
  <si>
    <t>resubmit to humana insurance</t>
  </si>
  <si>
    <t>FCC - FLORIDA COMMUNITY CARE, PO BOX 211322, EAGAN, MN, (833)322-8426</t>
  </si>
  <si>
    <t>CSTL10763</t>
  </si>
  <si>
    <t>DINZA, JAIME</t>
  </si>
  <si>
    <t>CSTL1076345841469</t>
  </si>
  <si>
    <t>DOS 7/3/2025 Called Florida community care @8333228426 S/w Aisha.W stated that under the CLM#202522071585700 was rec on 08/11/2025 processed on 08/13/2025 the claim was denied for member not effective for the DOS ,Rep stated that member was EFF from 02/01/2025 - TERM on 06/30/2025 ,Rep checked memebers cob information and stated that member has no active policy for the memeber ,Rep suggest to contact memebr for active policy  Callref#25825900 
Need to add NEEDBACK
For DOS 07/03/2025 CPT-99214, 90833 Florida Community Care Denied as "The Member was not eligible for the date of service on your CLAI". Calling info "that member was EFF from 02/01/2025 - TERM on 06/30/2025". As per ICA client server no other active insurance. Please provide valid insurance details.</t>
  </si>
  <si>
    <t>CSTL10768</t>
  </si>
  <si>
    <t>SANTANA, JOSE</t>
  </si>
  <si>
    <t>CSTL1076845868469</t>
  </si>
  <si>
    <t>DOS 7/30/2025  Called Preferred Care Partners @ 8667259334 S/w Nicolw.V stated that under the CLM#61010652 rec on 08/21/2025 and processed on 09/03/2025 the claim was denied for missing auth for services ,Enquired why the service need auth ,After review rep stated that the service not required auth ,So the rep sent for reprocesss under the Ticket#120949322 ,Need to allow 30 - 45 bussiness days Callref#133690453</t>
  </si>
  <si>
    <t>CSTL10783</t>
  </si>
  <si>
    <t>DENIS, ORLANDO</t>
  </si>
  <si>
    <t>CSTL1078345866469</t>
  </si>
  <si>
    <t xml:space="preserve">DOS 7/28/2025 The claim has been paid and posted in software ,Hence claim closed </t>
  </si>
  <si>
    <t xml:space="preserve">CLAIM CLOSED </t>
  </si>
  <si>
    <t>CSTL10909</t>
  </si>
  <si>
    <t>MILLAR MAQUEIRA, FELIX</t>
  </si>
  <si>
    <t>CSTL1090945860469</t>
  </si>
  <si>
    <t>DOS 07/22/25 Called INS Sunshine @ 844-477-8313 S/w Alexandria.L  said Claim rcvd on 08/12/25 prcsd on 08/19/25 dnd for two reasons, code 99214 dnd as missing or invalid provider Medicaid #, Provided the provider MCD number #268928600, rep said this MCD provider ID termed on 02/12/24 another provider medicaid ID# 126287500 which is eff from 04/03/25 and this was updated in there system, Code 90833 dnd as for Add-on code cannot be billed by itself. informed rep now the medicaid ID# is updated as per the system also the code 90833 is paid for this patient on other DOS,And the claim was sent reprocess,  And rep sugg to allow 60 c'days for processing, Claim# Y224FLE41287, Ticket#CLIEX-2676119,  Ref#i-169770917 Callref#169770917</t>
  </si>
  <si>
    <t>CSTL10918</t>
  </si>
  <si>
    <t>BORRAS, ILEANA MARIA</t>
  </si>
  <si>
    <t>CSTL1091845832469</t>
  </si>
  <si>
    <t xml:space="preserve">DOS 06/24/25 Called Preferred Care Partners @ 8667259334 S/w Nicolw.V stated that under the CLM#60488104 rec on 07/30/2025 and processed on 08/19/2025 the claim was denied for missing auth for services ,Enquired why the service need auth ,After review rep stated that the service not required auth ,So the rep sent for reprocesss under the Ticket#120949322 ,Need to allow 30 - 45 bussiness days Callref#133690453 </t>
  </si>
  <si>
    <t>UHC-MA - United Healthcare Medicare Advantag, PO Box 31350, SALT LAKE CITY, UT, (877)842-3210</t>
  </si>
  <si>
    <t>CSTL10923</t>
  </si>
  <si>
    <t>RODRIGUEZ ROQUE, JUANA</t>
  </si>
  <si>
    <t>CSTL1092345848176</t>
  </si>
  <si>
    <t xml:space="preserve">DOS 7/10/2025 The claim has been paid and posted in software ,Hence claim closed </t>
  </si>
  <si>
    <t>CSTL1092345869176</t>
  </si>
  <si>
    <t>CSTL10929</t>
  </si>
  <si>
    <t>CSTL1092945832225</t>
  </si>
  <si>
    <t>DOS 6/24/2025 Called Preferred Care Partners @ 8667259334 S/w Nicolw.V stated that under the CLM#60488100 rec on 07/30/2025 and processed on 08/12/2025 the claim was denied because the ADD ON CODE need primary code for service Callref#133690453</t>
  </si>
  <si>
    <t xml:space="preserve">CODING </t>
  </si>
  <si>
    <t>CSTL10939</t>
  </si>
  <si>
    <t>GONZALEZ, SANTA</t>
  </si>
  <si>
    <t>CSTL1093945869469</t>
  </si>
  <si>
    <t xml:space="preserve">DOS 7/31/2025 The claim has been paid and posted in software ,Hence claim closed </t>
  </si>
  <si>
    <t xml:space="preserve">ABH-FL - AETNA BETTER HEALTH FL, PO BOX 982960, EL PASO, TX, </t>
  </si>
  <si>
    <t>CSTL11034</t>
  </si>
  <si>
    <t>RODRIGUEZ, OMAIDA</t>
  </si>
  <si>
    <t>CSTL1103445860469</t>
  </si>
  <si>
    <t>DOS 7/22/2025 Called Aetna Better heath @ 1-844-645-7371 S/w Marilyn.G  stated that under the CLM#252280Z0064089 was voided on 08/21/2025 the claim has been voided becasue's provider facility not a valid or coverd speciality is not valid for members plan ,And the rep reviewed the members plan and stated that the plan covers only  nursing facilty ,Need to contact member for valid INS info ,And rep stated that there was no active  INS for the member Callref#DVGGR0000858778 
Need to add NEEDBACK
For DOS 07/22/2025 CPT-99214, 90833 Aetna Claim submitted on 08/14/2025 still now no response from insurance. As per Calling info " the claim has been voided becasue's provider facility not a valid or coverd speciality is not valid for members plan ,And the rep reviewed the members plan and stated that the plan covers only  nursing facilty". Upon checked ICA client server no other insurance details.. Please provide valid insurance details.</t>
  </si>
  <si>
    <t xml:space="preserve">VOIDED </t>
  </si>
  <si>
    <t>CSTL11057</t>
  </si>
  <si>
    <t>JOHNSON, NIARA</t>
  </si>
  <si>
    <t>A1055052203</t>
  </si>
  <si>
    <t>CO301</t>
  </si>
  <si>
    <t>CSTL1105745867606</t>
  </si>
  <si>
    <t>DOS 07/29/25  Called Avmed @800)452-8633 S/w Eia.N stated that under the CLM# 20250820004209 was rec on 08/20/2025 and processed on 08/22/2025 the claim was denied because the memebrs behavioral services will only covered under the OPTUM .So called Optum @8662932689 S/w Frazhil.P stated that member was active for the DOS,And eff from 01/01/2025 to current and no term date,Plan type is HMO and we are IIN with the members plan, Rep stated to use the same member ID of health plan for billing .And rep advised to send the Claim through the Mailing address - P.O. Box 30755. Salt Lake City UT 84130 ,Payer ID#87726 ,TFL is 90 days from the DOS for IIN providers Callref#I-04262196
As per PHI software Optum BH insurance active. Now claim rebilled to Optum BH insurance.</t>
  </si>
  <si>
    <t>CLAIM NOT ON FILE</t>
  </si>
  <si>
    <t>Coastal Health Group - Sep'25 - Vendor 09.12.2025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</si>
</sst>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mm/dd/yy;@"/>
    <numFmt numFmtId="165" formatCode="&quot;$&quot;#,##0.00"/>
    <numFmt numFmtId="166" formatCode="h:mm;@"/>
  </numFmts>
  <fonts count="13" x14ac:knownFonts="1">
    <font>
      <sz val="11"/>
      <color theme="1"/>
      <name val="Calibri"/>
      <family val="2"/>
      <scheme val="minor"/>
    </font>
    <font>
      <b/>
      <sz val="10"/>
      <color theme="1"/>
      <name val="Calibri"/>
      <family val="2"/>
      <scheme val="minor"/>
    </font>
    <font>
      <b/>
      <sz val="10"/>
      <name val="Calibri"/>
      <family val="2"/>
      <scheme val="minor"/>
    </font>
    <font>
      <b/>
      <sz val="10"/>
      <color theme="0"/>
      <name val="Calibri"/>
      <family val="2"/>
      <scheme val="minor"/>
    </font>
    <font>
      <sz val="10"/>
      <color theme="1"/>
      <name val="Calibri"/>
      <family val="2"/>
      <scheme val="minor"/>
    </font>
    <font>
      <sz val="10"/>
      <name val="Calibri"/>
      <family val="2"/>
      <scheme val="minor"/>
    </font>
    <font>
      <sz val="10"/>
      <color rgb="FFFF0000"/>
      <name val="Calibri"/>
      <family val="2"/>
      <scheme val="minor"/>
    </font>
    <font>
      <b/>
      <sz val="11"/>
      <color theme="1"/>
      <name val="Calibri"/>
      <family val="2"/>
      <scheme val="minor"/>
    </font>
    <font>
      <sz val="10"/>
      <color theme="0"/>
      <name val="Calibri"/>
      <family val="2"/>
      <scheme val="minor"/>
    </font>
    <font>
      <sz val="10"/>
      <color theme="1"/>
      <name val="Calibri"/>
      <family val="2"/>
    </font>
    <font>
      <sz val="10"/>
      <color rgb="FFFF0000"/>
      <name val="Calibri"/>
      <family val="2"/>
    </font>
    <font>
      <sz val="10"/>
      <color rgb="FF000000"/>
      <name val="Calibri"/>
      <family val="2"/>
    </font>
    <font>
      <sz val="10"/>
      <color rgb="FF242424"/>
      <name val="Calibri"/>
      <family val="2"/>
      <scheme val="minor"/>
    </font>
  </fonts>
  <fills count="15">
    <fill>
      <patternFill patternType="none"/>
    </fill>
    <fill>
      <patternFill patternType="gray125"/>
    </fill>
    <fill>
      <patternFill patternType="solid">
        <fgColor theme="7" tint="0.39997558519241921"/>
        <bgColor indexed="64"/>
      </patternFill>
    </fill>
    <fill>
      <patternFill patternType="solid">
        <fgColor theme="8"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indexed="44"/>
        <bgColor indexed="64"/>
      </patternFill>
    </fill>
    <fill>
      <patternFill patternType="solid">
        <fgColor theme="5" tint="0.39997558519241921"/>
        <bgColor indexed="64"/>
      </patternFill>
    </fill>
    <fill>
      <patternFill patternType="solid">
        <fgColor rgb="FF367E82"/>
        <bgColor indexed="64"/>
      </patternFill>
    </fill>
    <fill>
      <patternFill patternType="solid">
        <fgColor theme="9" tint="0.39997558519241921"/>
        <bgColor indexed="64"/>
      </patternFill>
    </fill>
    <fill>
      <patternFill patternType="solid">
        <fgColor rgb="FF8A3C7B"/>
        <bgColor indexed="64"/>
      </patternFill>
    </fill>
    <fill>
      <patternFill patternType="solid">
        <fgColor rgb="FFCCC6E0"/>
        <bgColor indexed="64"/>
      </patternFill>
    </fill>
    <fill>
      <patternFill patternType="solid">
        <fgColor theme="4" tint="-0.249977111117893"/>
        <bgColor indexed="64"/>
      </patternFill>
    </fill>
  </fills>
  <borders count="19">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89">
    <xf numFmtId="0" fontId="0" fillId="0" borderId="0" xfId="0"/>
    <xf numFmtId="0" fontId="4" fillId="0" borderId="0" xfId="0" applyFont="1"/>
    <xf numFmtId="0" fontId="4" fillId="0" borderId="4" xfId="0" applyFont="1" applyBorder="1" applyAlignment="1">
      <alignment horizontal="left" vertical="top"/>
    </xf>
    <xf numFmtId="0" fontId="4" fillId="0" borderId="8" xfId="0" applyFont="1" applyBorder="1" applyAlignment="1">
      <alignment horizontal="left" vertical="top"/>
    </xf>
    <xf numFmtId="164" fontId="4" fillId="0" borderId="0" xfId="0" applyNumberFormat="1" applyFont="1"/>
    <xf numFmtId="0" fontId="4" fillId="5" borderId="5" xfId="0" applyFont="1" applyFill="1" applyBorder="1" applyAlignment="1">
      <alignment horizontal="left" vertical="top"/>
    </xf>
    <xf numFmtId="0" fontId="4" fillId="5" borderId="4" xfId="0" applyFont="1" applyFill="1" applyBorder="1" applyAlignment="1">
      <alignment horizontal="left" vertical="top"/>
    </xf>
    <xf numFmtId="0" fontId="4" fillId="5" borderId="6" xfId="0" applyFont="1" applyFill="1" applyBorder="1" applyAlignment="1">
      <alignment horizontal="left" vertical="top"/>
    </xf>
    <xf numFmtId="0" fontId="5" fillId="5" borderId="6" xfId="0" applyFont="1" applyFill="1" applyBorder="1" applyAlignment="1">
      <alignment horizontal="left" vertical="top"/>
    </xf>
    <xf numFmtId="0" fontId="4" fillId="0" borderId="5" xfId="0" applyFont="1" applyBorder="1" applyAlignment="1">
      <alignment horizontal="left" vertical="top"/>
    </xf>
    <xf numFmtId="0" fontId="1" fillId="0" borderId="4" xfId="0" applyFont="1" applyBorder="1" applyAlignment="1">
      <alignment horizontal="left" vertical="top"/>
    </xf>
    <xf numFmtId="0" fontId="6" fillId="5" borderId="4" xfId="0" applyFont="1" applyFill="1" applyBorder="1" applyAlignment="1">
      <alignment horizontal="left" vertical="top"/>
    </xf>
    <xf numFmtId="0" fontId="4" fillId="0" borderId="6" xfId="0" applyFont="1" applyBorder="1" applyAlignment="1">
      <alignment horizontal="left" vertical="top"/>
    </xf>
    <xf numFmtId="0" fontId="4" fillId="5" borderId="7" xfId="0" applyFont="1" applyFill="1" applyBorder="1" applyAlignment="1">
      <alignment horizontal="left" vertical="top"/>
    </xf>
    <xf numFmtId="0" fontId="4" fillId="0" borderId="9" xfId="0" applyFont="1" applyBorder="1" applyAlignment="1">
      <alignment horizontal="left" vertical="top"/>
    </xf>
    <xf numFmtId="0" fontId="4" fillId="5" borderId="10" xfId="0" applyFont="1" applyFill="1" applyBorder="1" applyAlignment="1">
      <alignment horizontal="left" vertical="top"/>
    </xf>
    <xf numFmtId="0" fontId="4" fillId="5" borderId="11" xfId="0" applyFont="1" applyFill="1" applyBorder="1" applyAlignment="1">
      <alignment horizontal="left" vertical="top"/>
    </xf>
    <xf numFmtId="0" fontId="4" fillId="5" borderId="12" xfId="0" applyFont="1" applyFill="1" applyBorder="1" applyAlignment="1">
      <alignment horizontal="left" vertical="top"/>
    </xf>
    <xf numFmtId="0" fontId="1" fillId="6" borderId="3" xfId="0" applyFont="1" applyFill="1" applyBorder="1" applyAlignment="1">
      <alignment horizontal="left" vertical="top" wrapText="1"/>
    </xf>
    <xf numFmtId="0" fontId="1" fillId="6" borderId="1" xfId="0" applyFont="1" applyFill="1" applyBorder="1" applyAlignment="1">
      <alignment horizontal="left" vertical="top" wrapText="1"/>
    </xf>
    <xf numFmtId="0" fontId="1" fillId="6" borderId="2" xfId="0" applyFont="1" applyFill="1" applyBorder="1" applyAlignment="1">
      <alignment horizontal="left" vertical="top" wrapText="1"/>
    </xf>
    <xf numFmtId="0" fontId="1" fillId="4" borderId="13" xfId="0" applyFont="1" applyFill="1" applyBorder="1" applyAlignment="1">
      <alignment horizontal="left" vertical="top" wrapText="1"/>
    </xf>
    <xf numFmtId="0" fontId="5" fillId="5" borderId="4" xfId="0" applyFont="1" applyFill="1" applyBorder="1" applyAlignment="1">
      <alignment horizontal="left" vertical="top"/>
    </xf>
    <xf numFmtId="0" fontId="5" fillId="5" borderId="8" xfId="0" applyFont="1" applyFill="1" applyBorder="1" applyAlignment="1">
      <alignment horizontal="left" vertical="top"/>
    </xf>
    <xf numFmtId="0" fontId="1" fillId="4" borderId="14" xfId="0" applyFont="1" applyFill="1" applyBorder="1" applyAlignment="1">
      <alignment horizontal="left" vertical="top" wrapText="1"/>
    </xf>
    <xf numFmtId="0" fontId="1" fillId="4" borderId="15" xfId="0" applyFont="1" applyFill="1" applyBorder="1" applyAlignment="1">
      <alignment horizontal="left" vertical="top" wrapText="1"/>
    </xf>
    <xf numFmtId="0" fontId="5" fillId="5" borderId="5" xfId="0" applyFont="1" applyFill="1" applyBorder="1" applyAlignment="1">
      <alignment horizontal="left" vertical="top"/>
    </xf>
    <xf numFmtId="0" fontId="5" fillId="5" borderId="7" xfId="0" applyFont="1" applyFill="1" applyBorder="1" applyAlignment="1">
      <alignment horizontal="left" vertical="top"/>
    </xf>
    <xf numFmtId="0" fontId="5" fillId="5" borderId="9" xfId="0" applyFont="1" applyFill="1" applyBorder="1" applyAlignment="1">
      <alignment horizontal="left" vertical="top"/>
    </xf>
    <xf numFmtId="0" fontId="4" fillId="0" borderId="4" xfId="0" applyFont="1" applyBorder="1" applyAlignment="1">
      <alignment horizontal="left" vertical="top" wrapText="1"/>
    </xf>
    <xf numFmtId="0" fontId="4" fillId="0" borderId="0" xfId="0" applyFont="1" applyAlignment="1">
      <alignment wrapText="1"/>
    </xf>
    <xf numFmtId="165" fontId="4" fillId="0" borderId="0" xfId="0" applyNumberFormat="1" applyFont="1"/>
    <xf numFmtId="0" fontId="5" fillId="5" borderId="0" xfId="0" applyFont="1" applyFill="1" applyAlignment="1">
      <alignment horizontal="left" vertical="top"/>
    </xf>
    <xf numFmtId="0" fontId="9" fillId="0" borderId="4" xfId="0" applyFont="1" applyBorder="1" applyAlignment="1">
      <alignment horizontal="left" vertical="top"/>
    </xf>
    <xf numFmtId="0" fontId="0" fillId="0" borderId="0" xfId="0" applyAlignment="1">
      <alignment wrapText="1"/>
    </xf>
    <xf numFmtId="164" fontId="4" fillId="0" borderId="4" xfId="0" applyNumberFormat="1" applyFont="1" applyBorder="1" applyAlignment="1">
      <alignment horizontal="left" vertical="top"/>
    </xf>
    <xf numFmtId="2" fontId="2" fillId="13" borderId="4" xfId="0" applyNumberFormat="1" applyFont="1" applyFill="1" applyBorder="1" applyAlignment="1">
      <alignment horizontal="left" vertical="top" wrapText="1"/>
    </xf>
    <xf numFmtId="0" fontId="2" fillId="7" borderId="4" xfId="0" applyFont="1" applyFill="1" applyBorder="1" applyAlignment="1">
      <alignment horizontal="left" vertical="top"/>
    </xf>
    <xf numFmtId="0" fontId="2" fillId="2" borderId="4" xfId="0" applyFont="1" applyFill="1" applyBorder="1" applyAlignment="1">
      <alignment horizontal="left" vertical="top"/>
    </xf>
    <xf numFmtId="164" fontId="2" fillId="2" borderId="4" xfId="0" applyNumberFormat="1" applyFont="1" applyFill="1" applyBorder="1" applyAlignment="1">
      <alignment horizontal="left" vertical="top"/>
    </xf>
    <xf numFmtId="0" fontId="8" fillId="3" borderId="4" xfId="0" applyFont="1" applyFill="1" applyBorder="1" applyAlignment="1">
      <alignment horizontal="left" vertical="top"/>
    </xf>
    <xf numFmtId="164" fontId="8" fillId="3" borderId="4" xfId="0" applyNumberFormat="1" applyFont="1" applyFill="1" applyBorder="1" applyAlignment="1">
      <alignment horizontal="left" vertical="top"/>
    </xf>
    <xf numFmtId="164" fontId="2" fillId="13" borderId="4" xfId="0" applyNumberFormat="1" applyFont="1" applyFill="1" applyBorder="1" applyAlignment="1">
      <alignment horizontal="left" vertical="top"/>
    </xf>
    <xf numFmtId="166" fontId="2" fillId="13" borderId="4" xfId="0" applyNumberFormat="1" applyFont="1" applyFill="1" applyBorder="1" applyAlignment="1">
      <alignment horizontal="left" vertical="top"/>
    </xf>
    <xf numFmtId="0" fontId="3" fillId="14" borderId="4" xfId="0" applyFont="1" applyFill="1" applyBorder="1" applyAlignment="1">
      <alignment horizontal="left" vertical="top"/>
    </xf>
    <xf numFmtId="164" fontId="3" fillId="14" borderId="4" xfId="0" applyNumberFormat="1" applyFont="1" applyFill="1" applyBorder="1" applyAlignment="1">
      <alignment horizontal="left" vertical="top"/>
    </xf>
    <xf numFmtId="8" fontId="2" fillId="4" borderId="4" xfId="0" applyNumberFormat="1" applyFont="1" applyFill="1" applyBorder="1" applyAlignment="1">
      <alignment horizontal="left" vertical="top"/>
    </xf>
    <xf numFmtId="164" fontId="3" fillId="10" borderId="4" xfId="0" applyNumberFormat="1" applyFont="1" applyFill="1" applyBorder="1" applyAlignment="1">
      <alignment horizontal="left" vertical="top" wrapText="1"/>
    </xf>
    <xf numFmtId="164" fontId="3" fillId="12" borderId="4" xfId="0" applyNumberFormat="1" applyFont="1" applyFill="1" applyBorder="1" applyAlignment="1">
      <alignment horizontal="left" vertical="top" wrapText="1"/>
    </xf>
    <xf numFmtId="0" fontId="3" fillId="12" borderId="4" xfId="0" applyFont="1" applyFill="1" applyBorder="1" applyAlignment="1">
      <alignment horizontal="left" vertical="top" wrapText="1"/>
    </xf>
    <xf numFmtId="0" fontId="3" fillId="10" borderId="4" xfId="0" applyFont="1" applyFill="1" applyBorder="1" applyAlignment="1">
      <alignment horizontal="left" vertical="top" wrapText="1"/>
    </xf>
    <xf numFmtId="165" fontId="3" fillId="12" borderId="4" xfId="0" applyNumberFormat="1" applyFont="1" applyFill="1" applyBorder="1" applyAlignment="1">
      <alignment horizontal="left" vertical="top" wrapText="1"/>
    </xf>
    <xf numFmtId="165" fontId="3" fillId="10" borderId="4" xfId="0" applyNumberFormat="1" applyFont="1" applyFill="1" applyBorder="1" applyAlignment="1">
      <alignment horizontal="left" vertical="top" wrapText="1"/>
    </xf>
    <xf numFmtId="8" fontId="3" fillId="12" borderId="4" xfId="0" applyNumberFormat="1" applyFont="1" applyFill="1" applyBorder="1" applyAlignment="1">
      <alignment horizontal="left" vertical="top" wrapText="1"/>
    </xf>
    <xf numFmtId="0" fontId="2" fillId="11" borderId="4" xfId="0" applyFont="1" applyFill="1" applyBorder="1" applyAlignment="1">
      <alignment horizontal="left" vertical="top" wrapText="1"/>
    </xf>
    <xf numFmtId="164" fontId="2" fillId="11" borderId="4" xfId="0" applyNumberFormat="1" applyFont="1" applyFill="1" applyBorder="1" applyAlignment="1">
      <alignment horizontal="left" vertical="top" wrapText="1"/>
    </xf>
    <xf numFmtId="164" fontId="0" fillId="0" borderId="0" xfId="0" applyNumberFormat="1"/>
    <xf numFmtId="164" fontId="3" fillId="10" borderId="4" xfId="0" applyNumberFormat="1" applyFont="1" applyFill="1" applyBorder="1" applyAlignment="1">
      <alignment horizontal="left" vertical="top"/>
    </xf>
    <xf numFmtId="164" fontId="3" fillId="12" borderId="4" xfId="0" applyNumberFormat="1" applyFont="1" applyFill="1" applyBorder="1" applyAlignment="1">
      <alignment horizontal="left" vertical="top"/>
    </xf>
    <xf numFmtId="0" fontId="3" fillId="12" borderId="4" xfId="0" applyFont="1" applyFill="1" applyBorder="1" applyAlignment="1">
      <alignment horizontal="left" vertical="top"/>
    </xf>
    <xf numFmtId="0" fontId="3" fillId="10" borderId="4" xfId="0" applyFont="1" applyFill="1" applyBorder="1" applyAlignment="1">
      <alignment horizontal="left" vertical="top"/>
    </xf>
    <xf numFmtId="165" fontId="3" fillId="12" borderId="4" xfId="0" applyNumberFormat="1" applyFont="1" applyFill="1" applyBorder="1" applyAlignment="1">
      <alignment horizontal="left" vertical="top"/>
    </xf>
    <xf numFmtId="165" fontId="3" fillId="10" borderId="4" xfId="0" applyNumberFormat="1" applyFont="1" applyFill="1" applyBorder="1" applyAlignment="1">
      <alignment horizontal="left" vertical="top"/>
    </xf>
    <xf numFmtId="8" fontId="3" fillId="12" borderId="4" xfId="0" applyNumberFormat="1" applyFont="1" applyFill="1" applyBorder="1" applyAlignment="1">
      <alignment horizontal="left" vertical="top"/>
    </xf>
    <xf numFmtId="0" fontId="2" fillId="11" borderId="4" xfId="0" applyFont="1" applyFill="1" applyBorder="1" applyAlignment="1">
      <alignment horizontal="left" vertical="top"/>
    </xf>
    <xf numFmtId="164" fontId="2" fillId="11" borderId="4" xfId="0" applyNumberFormat="1" applyFont="1" applyFill="1" applyBorder="1" applyAlignment="1">
      <alignment horizontal="left" vertical="top"/>
    </xf>
    <xf numFmtId="0" fontId="4" fillId="0" borderId="0" xfId="0" applyFont="1" applyAlignment="1">
      <alignment horizontal="left" vertical="top"/>
    </xf>
    <xf numFmtId="8" fontId="4" fillId="0" borderId="4" xfId="0" applyNumberFormat="1" applyFont="1" applyBorder="1" applyAlignment="1">
      <alignment horizontal="left" vertical="top"/>
    </xf>
    <xf numFmtId="164" fontId="4" fillId="0" borderId="18" xfId="0" applyNumberFormat="1" applyFont="1" applyBorder="1" applyAlignment="1">
      <alignment horizontal="left" vertical="top"/>
    </xf>
    <xf numFmtId="14" fontId="4" fillId="0" borderId="4" xfId="0" applyNumberFormat="1" applyFont="1" applyBorder="1" applyAlignment="1">
      <alignment horizontal="left" vertical="top"/>
    </xf>
    <xf numFmtId="20" fontId="4" fillId="0" borderId="4" xfId="0" applyNumberFormat="1" applyFont="1" applyBorder="1" applyAlignment="1">
      <alignment horizontal="left" vertical="top"/>
    </xf>
    <xf numFmtId="18" fontId="4" fillId="0" borderId="4" xfId="0" applyNumberFormat="1" applyFont="1" applyBorder="1" applyAlignment="1">
      <alignment horizontal="left" vertical="top"/>
    </xf>
    <xf numFmtId="0" fontId="11" fillId="0" borderId="4" xfId="0" applyFont="1" applyBorder="1" applyAlignment="1">
      <alignment horizontal="left" vertical="top"/>
    </xf>
    <xf numFmtId="0" fontId="2" fillId="13" borderId="4" xfId="0" applyFont="1" applyFill="1" applyBorder="1" applyAlignment="1">
      <alignment horizontal="left" vertical="top" wrapText="1"/>
    </xf>
    <xf numFmtId="164" fontId="2" fillId="13" borderId="4" xfId="0" applyNumberFormat="1" applyFont="1" applyFill="1" applyBorder="1" applyAlignment="1">
      <alignment horizontal="left" vertical="top" wrapText="1"/>
    </xf>
    <xf numFmtId="0" fontId="0" fillId="0" borderId="4" xfId="0" applyBorder="1" applyAlignment="1">
      <alignment horizontal="left" vertical="top"/>
    </xf>
    <xf numFmtId="14" fontId="0" fillId="0" borderId="4" xfId="0" applyNumberFormat="1" applyBorder="1" applyAlignment="1">
      <alignment horizontal="left" vertical="top"/>
    </xf>
    <xf numFmtId="14" fontId="4" fillId="0" borderId="4" xfId="0" applyNumberFormat="1" applyFont="1" applyBorder="1" applyAlignment="1">
      <alignment horizontal="left" vertical="top" wrapText="1"/>
    </xf>
    <xf numFmtId="164" fontId="4" fillId="0" borderId="4" xfId="0" applyNumberFormat="1" applyFont="1" applyBorder="1" applyAlignment="1">
      <alignment horizontal="left" vertical="top" wrapText="1"/>
    </xf>
    <xf numFmtId="0" fontId="12" fillId="0" borderId="4" xfId="0" applyFont="1" applyBorder="1" applyAlignment="1">
      <alignment horizontal="left" vertical="top"/>
    </xf>
    <xf numFmtId="0" fontId="4" fillId="4" borderId="4" xfId="0" applyFont="1" applyFill="1" applyBorder="1" applyAlignment="1">
      <alignment horizontal="left" vertical="top"/>
    </xf>
    <xf numFmtId="0" fontId="1" fillId="0" borderId="4" xfId="0" applyFont="1" applyBorder="1" applyAlignment="1">
      <alignment horizontal="left" vertical="top" wrapText="1"/>
    </xf>
    <xf numFmtId="8" fontId="4" fillId="0" borderId="4" xfId="0" applyNumberFormat="1" applyFont="1" applyBorder="1" applyAlignment="1">
      <alignment horizontal="left" vertical="top" wrapText="1"/>
    </xf>
    <xf numFmtId="0" fontId="4" fillId="5" borderId="4" xfId="0" applyFont="1" applyFill="1" applyBorder="1" applyAlignment="1">
      <alignment horizontal="left" vertical="top" wrapText="1"/>
    </xf>
    <xf numFmtId="0" fontId="7" fillId="7" borderId="16" xfId="0" applyFont="1" applyFill="1" applyBorder="1" applyAlignment="1">
      <alignment horizontal="center" vertical="center"/>
    </xf>
    <xf numFmtId="0" fontId="7" fillId="7" borderId="17" xfId="0" applyFont="1" applyFill="1" applyBorder="1" applyAlignment="1">
      <alignment horizontal="center" vertical="center"/>
    </xf>
    <xf numFmtId="0" fontId="1" fillId="8" borderId="4" xfId="0" applyFont="1" applyFill="1" applyBorder="1" applyAlignment="1">
      <alignment horizontal="center" vertical="top" wrapText="1"/>
    </xf>
    <xf numFmtId="0" fontId="0" fillId="9" borderId="16" xfId="0" applyFill="1" applyBorder="1" applyAlignment="1">
      <alignment horizontal="center" vertical="center"/>
    </xf>
    <xf numFmtId="0" fontId="0" fillId="9" borderId="0" xfId="0" applyFill="1" applyAlignment="1">
      <alignment horizontal="center" vertical="center"/>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8A3C7B"/>
      <color rgb="FF367E82"/>
      <color rgb="FF943288"/>
      <color rgb="FFFFFF66"/>
      <color rgb="FF6699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0.bin"/><Relationship Id="rId3" Type="http://schemas.openxmlformats.org/officeDocument/2006/relationships/printerSettings" Target="../printerSettings/printerSettings15.bin"/><Relationship Id="rId7" Type="http://schemas.openxmlformats.org/officeDocument/2006/relationships/printerSettings" Target="../printerSettings/printerSettings19.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8A3C7B"/>
  </sheetPr>
  <dimension ref="A1:AZ1"/>
  <sheetViews>
    <sheetView showGridLines="0" workbookViewId="0">
      <pane ySplit="1" topLeftCell="A2" activePane="bottomLeft" state="frozen"/>
      <selection pane="bottomLeft" activeCell="A2" sqref="A2"/>
    </sheetView>
  </sheetViews>
  <sheetFormatPr defaultColWidth="9.140625" defaultRowHeight="12.75" x14ac:dyDescent="0.2"/>
  <cols>
    <col min="1" max="2" width="8.42578125" style="4" customWidth="1"/>
    <col min="3" max="3" width="25.7109375" style="1" bestFit="1" customWidth="1"/>
    <col min="4" max="4" width="30.5703125" style="1" bestFit="1" customWidth="1"/>
    <col min="5" max="5" width="27.85546875" style="1" bestFit="1" customWidth="1"/>
    <col min="6" max="6" width="75.42578125" style="1" bestFit="1" customWidth="1"/>
    <col min="7" max="7" width="4.85546875" style="1" bestFit="1" customWidth="1"/>
    <col min="8" max="8" width="10.5703125" style="4" bestFit="1" customWidth="1"/>
    <col min="9" max="10" width="9.42578125" style="1" bestFit="1" customWidth="1"/>
    <col min="11" max="11" width="10.5703125" style="4" bestFit="1" customWidth="1"/>
    <col min="12" max="12" width="26.7109375" style="1" bestFit="1" customWidth="1"/>
    <col min="13" max="14" width="8.28515625" style="31" bestFit="1" customWidth="1"/>
    <col min="15" max="15" width="5.28515625" style="1" customWidth="1"/>
    <col min="16" max="16" width="10.5703125" style="4" bestFit="1" customWidth="1"/>
    <col min="17" max="17" width="30.85546875" style="1" customWidth="1"/>
    <col min="18" max="18" width="30.28515625" style="1" bestFit="1" customWidth="1"/>
    <col min="19" max="19" width="20.5703125" style="1" bestFit="1" customWidth="1"/>
    <col min="20" max="20" width="15.7109375" style="1" bestFit="1" customWidth="1"/>
    <col min="21" max="21" width="14" style="1" bestFit="1" customWidth="1"/>
    <col min="22" max="22" width="14.42578125" style="1" customWidth="1"/>
    <col min="23" max="23" width="23.85546875" style="1" bestFit="1" customWidth="1"/>
    <col min="24" max="24" width="63.28515625" style="1" bestFit="1" customWidth="1"/>
    <col min="25" max="25" width="11.85546875" style="1" bestFit="1" customWidth="1"/>
    <col min="26" max="26" width="6.28515625" style="1" bestFit="1" customWidth="1"/>
    <col min="27" max="27" width="17.85546875" style="1" bestFit="1" customWidth="1"/>
    <col min="28" max="28" width="91.5703125" style="30" customWidth="1"/>
    <col min="29" max="29" width="37.28515625" style="1" bestFit="1" customWidth="1"/>
    <col min="30" max="30" width="48.28515625" style="1" bestFit="1" customWidth="1"/>
    <col min="31" max="31" width="38.140625" style="1" customWidth="1"/>
    <col min="32" max="32" width="42.140625" style="1" customWidth="1"/>
    <col min="33" max="33" width="11.42578125" style="4" customWidth="1"/>
    <col min="34" max="34" width="16" style="4" customWidth="1"/>
    <col min="35" max="35" width="12.5703125" style="1" customWidth="1"/>
    <col min="36" max="36" width="10.42578125" style="1" customWidth="1"/>
    <col min="37" max="37" width="11" style="4" customWidth="1"/>
    <col min="38" max="38" width="17.7109375" style="1" customWidth="1"/>
    <col min="39" max="39" width="18.28515625" style="4" customWidth="1"/>
    <col min="40" max="40" width="56.28515625" style="30" customWidth="1"/>
    <col min="41" max="41" width="40.28515625" style="1" bestFit="1" customWidth="1"/>
    <col min="42" max="42" width="9.28515625" style="1" bestFit="1" customWidth="1"/>
    <col min="43" max="43" width="10.42578125" style="1" bestFit="1" customWidth="1"/>
    <col min="44" max="44" width="7.42578125" style="1" bestFit="1" customWidth="1"/>
    <col min="45" max="45" width="8.5703125" style="1" bestFit="1" customWidth="1"/>
    <col min="46" max="46" width="6.7109375" style="1" bestFit="1" customWidth="1"/>
    <col min="47" max="47" width="15.85546875" style="1" bestFit="1" customWidth="1"/>
    <col min="48" max="48" width="16.42578125" style="1" bestFit="1" customWidth="1"/>
    <col min="49" max="49" width="17.5703125" style="1" bestFit="1" customWidth="1"/>
    <col min="50" max="50" width="18.140625" style="4" bestFit="1" customWidth="1"/>
    <col min="51" max="51" width="11" style="1" bestFit="1" customWidth="1"/>
    <col min="52" max="52" width="51" style="1" customWidth="1"/>
    <col min="53" max="16384" width="9.140625" style="1"/>
  </cols>
  <sheetData>
    <row r="1" spans="1:52" x14ac:dyDescent="0.2">
      <c r="A1" s="47" t="s">
        <v>10</v>
      </c>
      <c r="B1" s="48" t="s">
        <v>9</v>
      </c>
      <c r="C1" s="49" t="s">
        <v>0</v>
      </c>
      <c r="D1" s="47" t="s">
        <v>1</v>
      </c>
      <c r="E1" s="48" t="s">
        <v>2</v>
      </c>
      <c r="F1" s="50" t="s">
        <v>3</v>
      </c>
      <c r="G1" s="49" t="s">
        <v>4</v>
      </c>
      <c r="H1" s="47" t="s">
        <v>5</v>
      </c>
      <c r="I1" s="50" t="s">
        <v>6</v>
      </c>
      <c r="J1" s="50" t="s">
        <v>7</v>
      </c>
      <c r="K1" s="49" t="s">
        <v>8</v>
      </c>
      <c r="L1" s="50" t="s">
        <v>11</v>
      </c>
      <c r="M1" s="51" t="s">
        <v>12</v>
      </c>
      <c r="N1" s="52" t="s">
        <v>13</v>
      </c>
      <c r="O1" s="48" t="s">
        <v>14</v>
      </c>
      <c r="P1" s="53" t="s">
        <v>15</v>
      </c>
      <c r="Q1" s="53" t="s">
        <v>16</v>
      </c>
      <c r="R1" s="53" t="s">
        <v>17</v>
      </c>
      <c r="S1" s="49" t="s">
        <v>18</v>
      </c>
      <c r="T1" s="48" t="s">
        <v>19</v>
      </c>
      <c r="U1" s="49" t="s">
        <v>20</v>
      </c>
      <c r="V1" s="49" t="s">
        <v>21</v>
      </c>
      <c r="W1" s="49" t="s">
        <v>22</v>
      </c>
      <c r="X1" s="49" t="s">
        <v>23</v>
      </c>
      <c r="Y1" s="49" t="s">
        <v>24</v>
      </c>
      <c r="Z1" s="49" t="s">
        <v>25</v>
      </c>
      <c r="AA1" s="37" t="s">
        <v>37</v>
      </c>
      <c r="AB1" s="54" t="s">
        <v>38</v>
      </c>
      <c r="AC1" s="54" t="s">
        <v>39</v>
      </c>
      <c r="AD1" s="38" t="s">
        <v>40</v>
      </c>
      <c r="AE1" s="38" t="s">
        <v>41</v>
      </c>
      <c r="AF1" s="38" t="s">
        <v>42</v>
      </c>
      <c r="AG1" s="39" t="s">
        <v>43</v>
      </c>
      <c r="AH1" s="39" t="s">
        <v>44</v>
      </c>
      <c r="AI1" s="54" t="s">
        <v>45</v>
      </c>
      <c r="AJ1" s="55" t="s">
        <v>46</v>
      </c>
      <c r="AK1" s="55" t="s">
        <v>47</v>
      </c>
      <c r="AL1" s="40" t="s">
        <v>143</v>
      </c>
      <c r="AM1" s="41" t="s">
        <v>144</v>
      </c>
      <c r="AN1" s="36" t="s">
        <v>205</v>
      </c>
      <c r="AO1" s="42" t="s">
        <v>206</v>
      </c>
      <c r="AP1" s="42" t="s">
        <v>207</v>
      </c>
      <c r="AQ1" s="42" t="s">
        <v>208</v>
      </c>
      <c r="AR1" s="43" t="s">
        <v>209</v>
      </c>
      <c r="AS1" s="43" t="s">
        <v>210</v>
      </c>
      <c r="AT1" s="42" t="s">
        <v>45</v>
      </c>
      <c r="AU1" s="40" t="s">
        <v>211</v>
      </c>
      <c r="AV1" s="41" t="s">
        <v>212</v>
      </c>
      <c r="AW1" s="44" t="s">
        <v>213</v>
      </c>
      <c r="AX1" s="45" t="s">
        <v>214</v>
      </c>
      <c r="AY1" s="46" t="s">
        <v>48</v>
      </c>
      <c r="AZ1" s="46" t="s">
        <v>217</v>
      </c>
    </row>
  </sheetData>
  <customSheetViews>
    <customSheetView guid="{420335C5-60E9-426C-9734-7D5C5D1589BC}" showGridLines="0" topLeftCell="AO1">
      <pane ySplit="1" topLeftCell="A12" activePane="bottomLeft" state="frozen"/>
      <selection pane="bottomLeft" activeCell="AZ1" sqref="AZ1"/>
      <pageMargins left="0.7" right="0.7" top="0.75" bottom="0.75" header="0.3" footer="0.3"/>
      <pageSetup orientation="portrait" r:id="rId1"/>
    </customSheetView>
    <customSheetView guid="{96837F7E-F149-41F3-9232-65E3340BE3A0}" showGridLines="0">
      <pageMargins left="0.7" right="0.7" top="0.75" bottom="0.75" header="0.3" footer="0.3"/>
    </customSheetView>
    <customSheetView guid="{076EA285-AACE-4BCF-B6E8-73531F880331}" showGridLines="0">
      <pageMargins left="0.7" right="0.7" top="0.75" bottom="0.75" header="0.3" footer="0.3"/>
    </customSheetView>
    <customSheetView guid="{68EB858D-1F9F-432B-BF16-AC5E7A3F69C2}" showGridLines="0">
      <selection activeCell="AM1" sqref="AM1"/>
      <pageMargins left="0.7" right="0.7" top="0.75" bottom="0.75" header="0.3" footer="0.3"/>
    </customSheetView>
    <customSheetView guid="{6B4DE797-1772-437E-A65E-86475E1CA2DD}" showGridLines="0" showAutoFilter="1">
      <selection activeCell="AO1" sqref="AO1"/>
      <pageMargins left="0.7" right="0.7" top="0.75" bottom="0.75" header="0.3" footer="0.3"/>
      <pageSetup orientation="portrait" r:id="rId2"/>
      <autoFilter ref="A1:AO267" xr:uid="{DCF92D7B-BADE-4996-8886-72DA6DEB830A}"/>
    </customSheetView>
    <customSheetView guid="{3452BAC7-74BB-42B5-B13F-E9A96939E31F}" showGridLines="0">
      <pageMargins left="0.7" right="0.7" top="0.75" bottom="0.75" header="0.3" footer="0.3"/>
      <pageSetup orientation="portrait" r:id="rId3"/>
    </customSheetView>
    <customSheetView guid="{A00FF6A1-42D8-479A-81CB-8AFCFD877387}" showGridLines="0" showAutoFilter="1" topLeftCell="AG1">
      <selection activeCell="AN1" sqref="AN1"/>
      <pageMargins left="0.7" right="0.7" top="0.75" bottom="0.75" header="0.3" footer="0.3"/>
      <pageSetup orientation="portrait" r:id="rId4"/>
      <autoFilter ref="A1:AZ37" xr:uid="{B870BF03-AD46-4150-AF9F-9EB92186A86F}"/>
    </customSheetView>
    <customSheetView guid="{D712240C-1B92-4F12-903F-9AC020B59930}" showGridLines="0" topLeftCell="AB1">
      <selection activeCell="A2" sqref="A2:XFD2"/>
      <pageMargins left="0.7" right="0.7" top="0.75" bottom="0.75" header="0.3" footer="0.3"/>
      <pageSetup orientation="portrait" r:id="rId5"/>
    </customSheetView>
    <customSheetView guid="{54709182-0AE3-4A98-B6AE-40460E8B8E65}" showPageBreaks="1" showGridLines="0">
      <pane ySplit="1" topLeftCell="A59" activePane="bottomLeft" state="frozen"/>
      <selection pane="bottomLeft"/>
      <pageMargins left="0.7" right="0.7" top="0.75" bottom="0.75" header="0.3" footer="0.3"/>
      <pageSetup orientation="portrait" r:id="rId6"/>
    </customSheetView>
  </customSheetViews>
  <dataValidations disablePrompts="1" count="1">
    <dataValidation type="list" allowBlank="1" showInputMessage="1" showErrorMessage="1" sqref="AQ1" xr:uid="{00000000-0002-0000-0000-000000000000}">
      <formula1>#REF!</formula1>
    </dataValidation>
  </dataValidation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39997558519241921"/>
  </sheetPr>
  <dimension ref="A1:BB124"/>
  <sheetViews>
    <sheetView showGridLines="0" tabSelected="1" zoomScale="70" zoomScaleNormal="70" workbookViewId="0">
      <pane ySplit="1" topLeftCell="A72" activePane="bottomLeft" state="frozen"/>
      <selection activeCell="AO1" sqref="AO1"/>
      <selection pane="bottomLeft"/>
    </sheetView>
  </sheetViews>
  <sheetFormatPr defaultColWidth="9.140625" defaultRowHeight="15" x14ac:dyDescent="0.25"/>
  <cols>
    <col min="1" max="1" width="10.5703125" style="56" bestFit="1" customWidth="1"/>
    <col min="2" max="2" width="10.140625" style="56" bestFit="1" customWidth="1"/>
    <col min="3" max="3" width="28.7109375" bestFit="1" customWidth="1"/>
    <col min="4" max="4" width="39.28515625" bestFit="1" customWidth="1"/>
    <col min="5" max="5" width="30" bestFit="1" customWidth="1"/>
    <col min="6" max="6" width="100.5703125" bestFit="1" customWidth="1"/>
    <col min="7" max="7" width="7.140625" bestFit="1" customWidth="1"/>
    <col min="8" max="8" width="8.7109375" style="56" bestFit="1" customWidth="1"/>
    <col min="9" max="9" width="12.5703125" bestFit="1" customWidth="1"/>
    <col min="10" max="11" width="12.85546875" bestFit="1" customWidth="1"/>
    <col min="12" max="12" width="31.7109375" bestFit="1" customWidth="1"/>
    <col min="13" max="13" width="8.7109375" bestFit="1" customWidth="1"/>
    <col min="14" max="14" width="10.140625" bestFit="1" customWidth="1"/>
    <col min="15" max="15" width="7.7109375" bestFit="1" customWidth="1"/>
    <col min="16" max="16" width="8.7109375" style="56" bestFit="1" customWidth="1"/>
    <col min="17" max="17" width="23.85546875" bestFit="1" customWidth="1"/>
    <col min="18" max="18" width="36.28515625" bestFit="1" customWidth="1"/>
    <col min="19" max="19" width="27.42578125" bestFit="1" customWidth="1"/>
    <col min="20" max="20" width="15.85546875" bestFit="1" customWidth="1"/>
    <col min="21" max="21" width="11.42578125" bestFit="1" customWidth="1"/>
    <col min="22" max="22" width="16.85546875" bestFit="1" customWidth="1"/>
    <col min="23" max="23" width="30.7109375" bestFit="1" customWidth="1"/>
    <col min="24" max="24" width="62.85546875" bestFit="1" customWidth="1"/>
    <col min="25" max="25" width="18" bestFit="1" customWidth="1"/>
    <col min="26" max="26" width="7.28515625" bestFit="1" customWidth="1"/>
    <col min="27" max="27" width="21" bestFit="1" customWidth="1"/>
    <col min="28" max="28" width="255.7109375" style="34" bestFit="1" customWidth="1"/>
    <col min="29" max="29" width="35.42578125" style="34" bestFit="1" customWidth="1"/>
    <col min="30" max="30" width="82.140625" bestFit="1" customWidth="1"/>
    <col min="31" max="31" width="42.85546875" bestFit="1" customWidth="1"/>
    <col min="32" max="32" width="24.28515625" bestFit="1" customWidth="1"/>
    <col min="33" max="33" width="17.28515625" bestFit="1" customWidth="1"/>
    <col min="34" max="34" width="24" style="56" bestFit="1" customWidth="1"/>
    <col min="35" max="35" width="16.28515625" bestFit="1" customWidth="1"/>
    <col min="36" max="36" width="15" bestFit="1" customWidth="1"/>
    <col min="37" max="37" width="15.28515625" style="56" bestFit="1" customWidth="1"/>
    <col min="38" max="38" width="23" bestFit="1" customWidth="1"/>
    <col min="39" max="39" width="23.140625" bestFit="1" customWidth="1"/>
    <col min="40" max="40" width="255.7109375" style="34" bestFit="1" customWidth="1"/>
    <col min="41" max="41" width="31.5703125" bestFit="1" customWidth="1"/>
    <col min="42" max="42" width="14.28515625" bestFit="1" customWidth="1"/>
    <col min="43" max="43" width="14.42578125" bestFit="1" customWidth="1"/>
    <col min="44" max="44" width="11" bestFit="1" customWidth="1"/>
    <col min="45" max="45" width="12.5703125" bestFit="1" customWidth="1"/>
    <col min="46" max="46" width="14.28515625" bestFit="1" customWidth="1"/>
    <col min="47" max="47" width="21" bestFit="1" customWidth="1"/>
    <col min="48" max="48" width="21.42578125" bestFit="1" customWidth="1"/>
    <col min="49" max="49" width="26.7109375" bestFit="1" customWidth="1"/>
    <col min="50" max="50" width="26.85546875" bestFit="1" customWidth="1"/>
    <col min="51" max="51" width="20" bestFit="1" customWidth="1"/>
    <col min="52" max="52" width="163.5703125" bestFit="1" customWidth="1"/>
    <col min="53" max="53" width="52.5703125" bestFit="1" customWidth="1"/>
    <col min="54" max="54" width="10.7109375" bestFit="1" customWidth="1"/>
  </cols>
  <sheetData>
    <row r="1" spans="1:54" s="1" customFormat="1" ht="15" customHeight="1" x14ac:dyDescent="0.2">
      <c r="A1" s="47" t="s">
        <v>10</v>
      </c>
      <c r="B1" s="48" t="s">
        <v>9</v>
      </c>
      <c r="C1" s="49" t="s">
        <v>0</v>
      </c>
      <c r="D1" s="47" t="s">
        <v>1</v>
      </c>
      <c r="E1" s="48" t="s">
        <v>2</v>
      </c>
      <c r="F1" s="50" t="s">
        <v>3</v>
      </c>
      <c r="G1" s="49" t="s">
        <v>4</v>
      </c>
      <c r="H1" s="47" t="s">
        <v>5</v>
      </c>
      <c r="I1" s="50" t="s">
        <v>6</v>
      </c>
      <c r="J1" s="50" t="s">
        <v>7</v>
      </c>
      <c r="K1" s="49" t="s">
        <v>8</v>
      </c>
      <c r="L1" s="50" t="s">
        <v>11</v>
      </c>
      <c r="M1" s="51" t="s">
        <v>12</v>
      </c>
      <c r="N1" s="52" t="s">
        <v>13</v>
      </c>
      <c r="O1" s="48" t="s">
        <v>14</v>
      </c>
      <c r="P1" s="48" t="s">
        <v>15</v>
      </c>
      <c r="Q1" s="53" t="s">
        <v>16</v>
      </c>
      <c r="R1" s="53" t="s">
        <v>17</v>
      </c>
      <c r="S1" s="49" t="s">
        <v>18</v>
      </c>
      <c r="T1" s="48" t="s">
        <v>19</v>
      </c>
      <c r="U1" s="49" t="s">
        <v>20</v>
      </c>
      <c r="V1" s="49" t="s">
        <v>21</v>
      </c>
      <c r="W1" s="49" t="s">
        <v>22</v>
      </c>
      <c r="X1" s="49" t="s">
        <v>23</v>
      </c>
      <c r="Y1" s="49" t="s">
        <v>24</v>
      </c>
      <c r="Z1" s="49" t="s">
        <v>25</v>
      </c>
      <c r="AA1" s="37" t="s">
        <v>37</v>
      </c>
      <c r="AB1" s="54" t="s">
        <v>38</v>
      </c>
      <c r="AC1" s="54" t="s">
        <v>39</v>
      </c>
      <c r="AD1" s="38" t="s">
        <v>40</v>
      </c>
      <c r="AE1" s="38" t="s">
        <v>41</v>
      </c>
      <c r="AF1" s="38" t="s">
        <v>42</v>
      </c>
      <c r="AG1" s="39" t="s">
        <v>43</v>
      </c>
      <c r="AH1" s="39" t="s">
        <v>44</v>
      </c>
      <c r="AI1" s="54" t="s">
        <v>45</v>
      </c>
      <c r="AJ1" s="55" t="s">
        <v>46</v>
      </c>
      <c r="AK1" s="55" t="s">
        <v>47</v>
      </c>
      <c r="AL1" s="40" t="s">
        <v>143</v>
      </c>
      <c r="AM1" s="41" t="s">
        <v>144</v>
      </c>
      <c r="AN1" s="73" t="s">
        <v>205</v>
      </c>
      <c r="AO1" s="74" t="s">
        <v>206</v>
      </c>
      <c r="AP1" s="42" t="s">
        <v>207</v>
      </c>
      <c r="AQ1" s="42" t="s">
        <v>208</v>
      </c>
      <c r="AR1" s="43" t="s">
        <v>209</v>
      </c>
      <c r="AS1" s="43" t="s">
        <v>210</v>
      </c>
      <c r="AT1" s="42" t="s">
        <v>45</v>
      </c>
      <c r="AU1" s="40" t="s">
        <v>211</v>
      </c>
      <c r="AV1" s="41" t="s">
        <v>212</v>
      </c>
      <c r="AW1" s="44" t="s">
        <v>213</v>
      </c>
      <c r="AX1" s="45" t="s">
        <v>214</v>
      </c>
      <c r="AY1" s="46" t="s">
        <v>48</v>
      </c>
      <c r="AZ1" s="46" t="s">
        <v>218</v>
      </c>
      <c r="BA1" s="2" t="s">
        <v>453</v>
      </c>
      <c r="BB1" s="2" t="s">
        <v>454</v>
      </c>
    </row>
    <row r="2" spans="1:54" s="66" customFormat="1" ht="15" customHeight="1" x14ac:dyDescent="0.25">
      <c r="A2" s="35">
        <v>45889</v>
      </c>
      <c r="B2" s="35"/>
      <c r="C2" s="2" t="s">
        <v>145</v>
      </c>
      <c r="D2" s="2" t="s">
        <v>197</v>
      </c>
      <c r="E2" s="2" t="s">
        <v>232</v>
      </c>
      <c r="F2" s="2" t="s">
        <v>266</v>
      </c>
      <c r="G2" s="2"/>
      <c r="H2" s="35">
        <v>45806</v>
      </c>
      <c r="I2" s="2" t="s">
        <v>267</v>
      </c>
      <c r="J2" s="2">
        <v>569312</v>
      </c>
      <c r="K2" s="35">
        <v>45867</v>
      </c>
      <c r="L2" s="2" t="s">
        <v>268</v>
      </c>
      <c r="M2" s="67">
        <v>469</v>
      </c>
      <c r="N2" s="67">
        <v>469</v>
      </c>
      <c r="O2" s="2">
        <v>28</v>
      </c>
      <c r="P2" s="35">
        <v>20094</v>
      </c>
      <c r="Q2" s="2" t="s">
        <v>26</v>
      </c>
      <c r="R2" s="2"/>
      <c r="S2" s="2" t="s">
        <v>228</v>
      </c>
      <c r="T2" s="2">
        <v>9655067661</v>
      </c>
      <c r="U2" s="2"/>
      <c r="V2" s="2" t="s">
        <v>27</v>
      </c>
      <c r="W2" s="2" t="s">
        <v>198</v>
      </c>
      <c r="X2" s="2" t="s">
        <v>269</v>
      </c>
      <c r="Y2" s="2" t="s">
        <v>199</v>
      </c>
      <c r="Z2" s="2"/>
      <c r="AA2" s="2" t="str">
        <f>I2&amp;H2&amp;N2</f>
        <v>CSTL1068045806469</v>
      </c>
      <c r="AB2" s="69" t="s">
        <v>202</v>
      </c>
      <c r="AC2" s="33" t="s">
        <v>220</v>
      </c>
      <c r="AD2" s="6" t="s">
        <v>82</v>
      </c>
      <c r="AE2" s="6" t="s">
        <v>90</v>
      </c>
      <c r="AF2" s="22" t="s">
        <v>84</v>
      </c>
      <c r="AG2" s="35">
        <v>45895</v>
      </c>
      <c r="AH2" s="35" t="s">
        <v>202</v>
      </c>
      <c r="AI2" s="2" t="s">
        <v>202</v>
      </c>
      <c r="AJ2" s="2" t="s">
        <v>202</v>
      </c>
      <c r="AK2" s="69" t="s">
        <v>202</v>
      </c>
      <c r="AL2" s="2" t="s">
        <v>202</v>
      </c>
      <c r="AM2" s="35" t="s">
        <v>202</v>
      </c>
      <c r="AN2" s="33" t="s">
        <v>270</v>
      </c>
      <c r="AO2" s="2" t="s">
        <v>271</v>
      </c>
      <c r="AP2" s="2" t="s">
        <v>204</v>
      </c>
      <c r="AQ2" s="35">
        <v>45895</v>
      </c>
      <c r="AR2" s="2">
        <v>9</v>
      </c>
      <c r="AS2" s="2">
        <v>9.6999999999999993</v>
      </c>
      <c r="AT2" s="2" t="s">
        <v>203</v>
      </c>
      <c r="AU2" s="2" t="s">
        <v>225</v>
      </c>
      <c r="AV2" s="69">
        <v>45896</v>
      </c>
      <c r="AW2" s="2"/>
      <c r="AX2" s="2"/>
      <c r="AY2" s="2" t="s">
        <v>315</v>
      </c>
      <c r="AZ2" s="2"/>
      <c r="BA2" s="2"/>
      <c r="BB2" s="2"/>
    </row>
    <row r="3" spans="1:54" s="66" customFormat="1" ht="15" customHeight="1" x14ac:dyDescent="0.25">
      <c r="A3" s="35">
        <v>45895</v>
      </c>
      <c r="B3" s="35">
        <v>45873</v>
      </c>
      <c r="C3" s="2" t="s">
        <v>145</v>
      </c>
      <c r="D3" s="2" t="s">
        <v>197</v>
      </c>
      <c r="E3" s="2" t="s">
        <v>272</v>
      </c>
      <c r="F3" s="2" t="s">
        <v>273</v>
      </c>
      <c r="G3" s="2"/>
      <c r="H3" s="35">
        <v>45771</v>
      </c>
      <c r="I3" s="2" t="s">
        <v>274</v>
      </c>
      <c r="J3" s="2">
        <v>569153</v>
      </c>
      <c r="K3" s="35">
        <v>45863</v>
      </c>
      <c r="L3" s="2" t="s">
        <v>275</v>
      </c>
      <c r="M3" s="67">
        <v>244</v>
      </c>
      <c r="N3" s="67">
        <v>134.03</v>
      </c>
      <c r="O3" s="2">
        <v>57</v>
      </c>
      <c r="P3" s="35">
        <v>37211</v>
      </c>
      <c r="Q3" s="2" t="s">
        <v>26</v>
      </c>
      <c r="R3" s="2" t="s">
        <v>229</v>
      </c>
      <c r="S3" s="2" t="s">
        <v>200</v>
      </c>
      <c r="T3" s="2" t="s">
        <v>276</v>
      </c>
      <c r="U3" s="2"/>
      <c r="V3" s="2" t="s">
        <v>27</v>
      </c>
      <c r="W3" s="2" t="s">
        <v>198</v>
      </c>
      <c r="X3" s="2" t="s">
        <v>29</v>
      </c>
      <c r="Y3" s="2" t="s">
        <v>199</v>
      </c>
      <c r="Z3" s="2"/>
      <c r="AA3" s="2" t="str">
        <f t="shared" ref="AA3:AA13" si="0">I3&amp;H3&amp;N3</f>
        <v>CSTL1060345771134.03</v>
      </c>
      <c r="AB3" s="2" t="s">
        <v>202</v>
      </c>
      <c r="AC3" s="33" t="s">
        <v>220</v>
      </c>
      <c r="AD3" s="33"/>
      <c r="AE3" s="6"/>
      <c r="AF3" s="22"/>
      <c r="AG3" s="35">
        <v>45895</v>
      </c>
      <c r="AH3" s="35" t="s">
        <v>202</v>
      </c>
      <c r="AI3" s="2" t="s">
        <v>202</v>
      </c>
      <c r="AJ3" s="2" t="s">
        <v>202</v>
      </c>
      <c r="AK3" s="69" t="s">
        <v>202</v>
      </c>
      <c r="AL3" s="2" t="s">
        <v>202</v>
      </c>
      <c r="AM3" s="35" t="s">
        <v>202</v>
      </c>
      <c r="AN3" s="72" t="s">
        <v>277</v>
      </c>
      <c r="AO3" s="2" t="s">
        <v>278</v>
      </c>
      <c r="AP3" s="2" t="s">
        <v>204</v>
      </c>
      <c r="AQ3" s="35">
        <v>45895</v>
      </c>
      <c r="AR3" s="2">
        <v>1</v>
      </c>
      <c r="AS3" s="2">
        <v>1.7</v>
      </c>
      <c r="AT3" s="2" t="s">
        <v>203</v>
      </c>
      <c r="AU3" s="2" t="s">
        <v>225</v>
      </c>
      <c r="AV3" s="69">
        <v>45896</v>
      </c>
      <c r="AW3" s="2"/>
      <c r="AX3" s="2"/>
      <c r="AY3" s="2" t="s">
        <v>315</v>
      </c>
      <c r="AZ3" s="2"/>
      <c r="BA3" s="2"/>
      <c r="BB3" s="2"/>
    </row>
    <row r="4" spans="1:54" s="66" customFormat="1" ht="15" customHeight="1" x14ac:dyDescent="0.25">
      <c r="A4" s="35">
        <v>45884</v>
      </c>
      <c r="B4" s="35"/>
      <c r="C4" s="2" t="s">
        <v>145</v>
      </c>
      <c r="D4" s="2" t="s">
        <v>197</v>
      </c>
      <c r="E4" s="2" t="s">
        <v>232</v>
      </c>
      <c r="F4" s="2" t="s">
        <v>279</v>
      </c>
      <c r="G4" s="2"/>
      <c r="H4" s="35">
        <v>45848</v>
      </c>
      <c r="I4" s="2" t="s">
        <v>280</v>
      </c>
      <c r="J4" s="2">
        <v>576802</v>
      </c>
      <c r="K4" s="35">
        <v>45863</v>
      </c>
      <c r="L4" s="2" t="s">
        <v>281</v>
      </c>
      <c r="M4" s="67">
        <v>469</v>
      </c>
      <c r="N4" s="67">
        <v>469</v>
      </c>
      <c r="O4" s="2">
        <v>33</v>
      </c>
      <c r="P4" s="35">
        <v>17372</v>
      </c>
      <c r="Q4" s="2" t="s">
        <v>26</v>
      </c>
      <c r="R4" s="2"/>
      <c r="S4" s="2" t="s">
        <v>237</v>
      </c>
      <c r="T4" s="2">
        <v>8924775154</v>
      </c>
      <c r="U4" s="2"/>
      <c r="V4" s="2" t="s">
        <v>27</v>
      </c>
      <c r="W4" s="2" t="s">
        <v>198</v>
      </c>
      <c r="X4" s="2"/>
      <c r="Y4" s="2" t="s">
        <v>199</v>
      </c>
      <c r="Z4" s="2"/>
      <c r="AA4" s="2" t="str">
        <f t="shared" si="0"/>
        <v>CSTL1058545848469</v>
      </c>
      <c r="AB4" s="2" t="s">
        <v>202</v>
      </c>
      <c r="AC4" s="33" t="s">
        <v>220</v>
      </c>
      <c r="AD4" s="33"/>
      <c r="AE4" s="6" t="s">
        <v>90</v>
      </c>
      <c r="AF4" s="22" t="s">
        <v>84</v>
      </c>
      <c r="AG4" s="35" t="s">
        <v>230</v>
      </c>
      <c r="AH4" s="35" t="s">
        <v>202</v>
      </c>
      <c r="AI4" s="2" t="s">
        <v>202</v>
      </c>
      <c r="AJ4" s="2" t="s">
        <v>202</v>
      </c>
      <c r="AK4" s="69" t="s">
        <v>202</v>
      </c>
      <c r="AL4" s="2" t="s">
        <v>202</v>
      </c>
      <c r="AM4" s="35" t="s">
        <v>202</v>
      </c>
      <c r="AN4" s="33" t="s">
        <v>316</v>
      </c>
      <c r="AO4" s="2" t="s">
        <v>250</v>
      </c>
      <c r="AP4" s="2"/>
      <c r="AQ4" s="35"/>
      <c r="AR4" s="71"/>
      <c r="AS4" s="71"/>
      <c r="AT4" s="2"/>
      <c r="AU4" s="2"/>
      <c r="AV4" s="69"/>
      <c r="AW4" s="2"/>
      <c r="AX4" s="2"/>
      <c r="AY4" s="2" t="s">
        <v>317</v>
      </c>
      <c r="AZ4" s="2"/>
      <c r="BA4" s="2"/>
      <c r="BB4" s="2"/>
    </row>
    <row r="5" spans="1:54" s="66" customFormat="1" ht="15" customHeight="1" x14ac:dyDescent="0.25">
      <c r="A5" s="35">
        <v>45889</v>
      </c>
      <c r="B5" s="35"/>
      <c r="C5" s="2" t="s">
        <v>145</v>
      </c>
      <c r="D5" s="2" t="s">
        <v>197</v>
      </c>
      <c r="E5" s="2" t="s">
        <v>232</v>
      </c>
      <c r="F5" s="2" t="s">
        <v>266</v>
      </c>
      <c r="G5" s="2"/>
      <c r="H5" s="35">
        <v>45799</v>
      </c>
      <c r="I5" s="2" t="s">
        <v>282</v>
      </c>
      <c r="J5" s="2">
        <v>569280</v>
      </c>
      <c r="K5" s="35">
        <v>45867</v>
      </c>
      <c r="L5" s="2" t="s">
        <v>283</v>
      </c>
      <c r="M5" s="67">
        <v>469</v>
      </c>
      <c r="N5" s="67">
        <v>469</v>
      </c>
      <c r="O5" s="2">
        <v>28</v>
      </c>
      <c r="P5" s="35">
        <v>21889</v>
      </c>
      <c r="Q5" s="2" t="s">
        <v>26</v>
      </c>
      <c r="R5" s="2"/>
      <c r="S5" s="2" t="s">
        <v>228</v>
      </c>
      <c r="T5" s="2">
        <v>737217756</v>
      </c>
      <c r="U5" s="2"/>
      <c r="V5" s="2" t="s">
        <v>27</v>
      </c>
      <c r="W5" s="2" t="s">
        <v>198</v>
      </c>
      <c r="X5" s="2">
        <v>296406913800</v>
      </c>
      <c r="Y5" s="2" t="s">
        <v>199</v>
      </c>
      <c r="Z5" s="2"/>
      <c r="AA5" s="2" t="str">
        <f t="shared" si="0"/>
        <v>CSTL1085345799469</v>
      </c>
      <c r="AB5" s="69" t="s">
        <v>202</v>
      </c>
      <c r="AC5" s="33" t="s">
        <v>220</v>
      </c>
      <c r="AD5" s="6" t="s">
        <v>82</v>
      </c>
      <c r="AE5" s="6" t="s">
        <v>90</v>
      </c>
      <c r="AF5" s="22" t="s">
        <v>84</v>
      </c>
      <c r="AG5" s="35">
        <v>45895</v>
      </c>
      <c r="AH5" s="35" t="s">
        <v>202</v>
      </c>
      <c r="AI5" s="2" t="s">
        <v>202</v>
      </c>
      <c r="AJ5" s="2" t="s">
        <v>202</v>
      </c>
      <c r="AK5" s="69" t="s">
        <v>202</v>
      </c>
      <c r="AL5" s="2" t="s">
        <v>202</v>
      </c>
      <c r="AM5" s="35" t="s">
        <v>202</v>
      </c>
      <c r="AN5" s="33" t="s">
        <v>284</v>
      </c>
      <c r="AO5" s="2" t="s">
        <v>285</v>
      </c>
      <c r="AP5" s="2" t="s">
        <v>204</v>
      </c>
      <c r="AQ5" s="35">
        <v>45895</v>
      </c>
      <c r="AR5" s="2">
        <v>9</v>
      </c>
      <c r="AS5" s="2">
        <v>9.6999999999999993</v>
      </c>
      <c r="AT5" s="2" t="s">
        <v>203</v>
      </c>
      <c r="AU5" s="2" t="s">
        <v>225</v>
      </c>
      <c r="AV5" s="69">
        <v>45896</v>
      </c>
      <c r="AW5" s="2"/>
      <c r="AX5" s="2"/>
      <c r="AY5" s="2" t="s">
        <v>315</v>
      </c>
      <c r="AZ5" s="2"/>
      <c r="BA5" s="2"/>
      <c r="BB5" s="2"/>
    </row>
    <row r="6" spans="1:54" s="66" customFormat="1" ht="15" customHeight="1" x14ac:dyDescent="0.25">
      <c r="A6" s="35">
        <v>45873</v>
      </c>
      <c r="B6" s="35">
        <v>45871</v>
      </c>
      <c r="C6" s="2" t="s">
        <v>235</v>
      </c>
      <c r="D6" s="2" t="s">
        <v>197</v>
      </c>
      <c r="E6" s="2" t="s">
        <v>226</v>
      </c>
      <c r="F6" s="2" t="s">
        <v>286</v>
      </c>
      <c r="G6" s="2"/>
      <c r="H6" s="35">
        <v>45777</v>
      </c>
      <c r="I6" s="2" t="s">
        <v>287</v>
      </c>
      <c r="J6" s="2">
        <v>563330</v>
      </c>
      <c r="K6" s="35">
        <v>45835</v>
      </c>
      <c r="L6" s="2" t="s">
        <v>288</v>
      </c>
      <c r="M6" s="67">
        <v>469</v>
      </c>
      <c r="N6" s="67">
        <v>469</v>
      </c>
      <c r="O6" s="2">
        <v>61</v>
      </c>
      <c r="P6" s="35">
        <v>17224</v>
      </c>
      <c r="Q6" s="2" t="s">
        <v>26</v>
      </c>
      <c r="R6" s="2" t="s">
        <v>28</v>
      </c>
      <c r="S6" s="2" t="s">
        <v>224</v>
      </c>
      <c r="T6" s="2">
        <v>43996076</v>
      </c>
      <c r="U6" s="2"/>
      <c r="V6" s="2" t="s">
        <v>27</v>
      </c>
      <c r="W6" s="2" t="s">
        <v>198</v>
      </c>
      <c r="X6" s="2" t="s">
        <v>241</v>
      </c>
      <c r="Y6" s="2" t="s">
        <v>199</v>
      </c>
      <c r="Z6" s="2"/>
      <c r="AA6" s="2" t="str">
        <f t="shared" si="0"/>
        <v>CSTL1011445777469</v>
      </c>
      <c r="AB6" s="2" t="s">
        <v>202</v>
      </c>
      <c r="AC6" s="33" t="s">
        <v>220</v>
      </c>
      <c r="AD6" s="2" t="s">
        <v>97</v>
      </c>
      <c r="AE6" s="6" t="s">
        <v>90</v>
      </c>
      <c r="AF6" s="6" t="s">
        <v>84</v>
      </c>
      <c r="AG6" s="35" t="s">
        <v>230</v>
      </c>
      <c r="AH6" s="35" t="s">
        <v>202</v>
      </c>
      <c r="AI6" s="2" t="s">
        <v>202</v>
      </c>
      <c r="AJ6" s="2" t="s">
        <v>202</v>
      </c>
      <c r="AK6" s="69" t="s">
        <v>202</v>
      </c>
      <c r="AL6" s="2" t="s">
        <v>202</v>
      </c>
      <c r="AM6" s="35" t="s">
        <v>202</v>
      </c>
      <c r="AN6" s="33" t="s">
        <v>289</v>
      </c>
      <c r="AO6" s="2" t="s">
        <v>290</v>
      </c>
      <c r="AP6" s="2" t="s">
        <v>239</v>
      </c>
      <c r="AQ6" s="35">
        <v>45895</v>
      </c>
      <c r="AR6" s="70">
        <v>4.8611111111111112E-2</v>
      </c>
      <c r="AS6" s="70">
        <v>6.25E-2</v>
      </c>
      <c r="AT6" s="2" t="s">
        <v>221</v>
      </c>
      <c r="AU6" s="2" t="s">
        <v>225</v>
      </c>
      <c r="AV6" s="69">
        <v>45896</v>
      </c>
      <c r="AW6" s="2"/>
      <c r="AX6" s="2"/>
      <c r="AY6" s="2" t="s">
        <v>315</v>
      </c>
      <c r="AZ6" s="2"/>
      <c r="BA6" s="2"/>
      <c r="BB6" s="2"/>
    </row>
    <row r="7" spans="1:54" s="66" customFormat="1" ht="15" customHeight="1" x14ac:dyDescent="0.25">
      <c r="A7" s="35">
        <v>45882</v>
      </c>
      <c r="B7" s="35">
        <v>45881</v>
      </c>
      <c r="C7" s="2" t="s">
        <v>235</v>
      </c>
      <c r="D7" s="2" t="s">
        <v>197</v>
      </c>
      <c r="E7" s="2" t="s">
        <v>226</v>
      </c>
      <c r="F7" s="2" t="s">
        <v>286</v>
      </c>
      <c r="G7" s="2"/>
      <c r="H7" s="35">
        <v>45814</v>
      </c>
      <c r="I7" s="2" t="s">
        <v>287</v>
      </c>
      <c r="J7" s="2">
        <v>574153</v>
      </c>
      <c r="K7" s="35">
        <v>45855</v>
      </c>
      <c r="L7" s="2" t="s">
        <v>288</v>
      </c>
      <c r="M7" s="67">
        <v>469</v>
      </c>
      <c r="N7" s="67">
        <v>469</v>
      </c>
      <c r="O7" s="2">
        <v>42</v>
      </c>
      <c r="P7" s="35">
        <v>17224</v>
      </c>
      <c r="Q7" s="2" t="s">
        <v>26</v>
      </c>
      <c r="R7" s="2" t="s">
        <v>28</v>
      </c>
      <c r="S7" s="2" t="s">
        <v>224</v>
      </c>
      <c r="T7" s="2">
        <v>43996076</v>
      </c>
      <c r="U7" s="2"/>
      <c r="V7" s="2" t="s">
        <v>27</v>
      </c>
      <c r="W7" s="2" t="s">
        <v>198</v>
      </c>
      <c r="X7" s="2" t="s">
        <v>255</v>
      </c>
      <c r="Y7" s="2" t="s">
        <v>199</v>
      </c>
      <c r="Z7" s="2"/>
      <c r="AA7" s="2" t="str">
        <f t="shared" si="0"/>
        <v>CSTL1011445814469</v>
      </c>
      <c r="AB7" s="2" t="s">
        <v>202</v>
      </c>
      <c r="AC7" s="33" t="s">
        <v>220</v>
      </c>
      <c r="AD7" s="2" t="s">
        <v>97</v>
      </c>
      <c r="AE7" s="6" t="s">
        <v>90</v>
      </c>
      <c r="AF7" s="6" t="s">
        <v>84</v>
      </c>
      <c r="AG7" s="35" t="s">
        <v>230</v>
      </c>
      <c r="AH7" s="35" t="s">
        <v>202</v>
      </c>
      <c r="AI7" s="2" t="s">
        <v>202</v>
      </c>
      <c r="AJ7" s="2" t="s">
        <v>202</v>
      </c>
      <c r="AK7" s="69" t="s">
        <v>202</v>
      </c>
      <c r="AL7" s="2" t="s">
        <v>202</v>
      </c>
      <c r="AM7" s="35" t="s">
        <v>202</v>
      </c>
      <c r="AN7" s="33" t="s">
        <v>291</v>
      </c>
      <c r="AO7" s="2" t="s">
        <v>290</v>
      </c>
      <c r="AP7" s="2" t="s">
        <v>239</v>
      </c>
      <c r="AQ7" s="35">
        <v>45895</v>
      </c>
      <c r="AR7" s="70">
        <v>4.8611111111111112E-2</v>
      </c>
      <c r="AS7" s="70">
        <v>6.25E-2</v>
      </c>
      <c r="AT7" s="2" t="s">
        <v>221</v>
      </c>
      <c r="AU7" s="2" t="s">
        <v>225</v>
      </c>
      <c r="AV7" s="69">
        <v>45896</v>
      </c>
      <c r="AW7" s="2"/>
      <c r="AX7" s="2"/>
      <c r="AY7" s="2" t="s">
        <v>315</v>
      </c>
      <c r="AZ7" s="2"/>
      <c r="BA7" s="2"/>
      <c r="BB7" s="2"/>
    </row>
    <row r="8" spans="1:54" s="66" customFormat="1" ht="15" customHeight="1" x14ac:dyDescent="0.25">
      <c r="A8" s="35">
        <v>45891</v>
      </c>
      <c r="B8" s="35"/>
      <c r="C8" s="2" t="s">
        <v>145</v>
      </c>
      <c r="D8" s="2" t="s">
        <v>197</v>
      </c>
      <c r="E8" s="2" t="s">
        <v>272</v>
      </c>
      <c r="F8" s="2" t="s">
        <v>273</v>
      </c>
      <c r="G8" s="2"/>
      <c r="H8" s="35">
        <v>45847</v>
      </c>
      <c r="I8" s="2" t="s">
        <v>292</v>
      </c>
      <c r="J8" s="2">
        <v>579531</v>
      </c>
      <c r="K8" s="35">
        <v>45870</v>
      </c>
      <c r="L8" s="2" t="s">
        <v>293</v>
      </c>
      <c r="M8" s="67">
        <v>469</v>
      </c>
      <c r="N8" s="67">
        <v>434</v>
      </c>
      <c r="O8" s="2">
        <v>26</v>
      </c>
      <c r="P8" s="35">
        <v>31674</v>
      </c>
      <c r="Q8" s="2" t="s">
        <v>26</v>
      </c>
      <c r="R8" s="2"/>
      <c r="S8" s="2" t="s">
        <v>237</v>
      </c>
      <c r="T8" s="2" t="s">
        <v>294</v>
      </c>
      <c r="U8" s="2"/>
      <c r="V8" s="2" t="s">
        <v>27</v>
      </c>
      <c r="W8" s="2" t="s">
        <v>198</v>
      </c>
      <c r="X8" s="2"/>
      <c r="Y8" s="2" t="s">
        <v>199</v>
      </c>
      <c r="Z8" s="2"/>
      <c r="AA8" s="2" t="str">
        <f t="shared" si="0"/>
        <v>CSTL1096145847434</v>
      </c>
      <c r="AB8" s="69" t="s">
        <v>202</v>
      </c>
      <c r="AC8" s="33" t="s">
        <v>220</v>
      </c>
      <c r="AD8" s="33" t="s">
        <v>58</v>
      </c>
      <c r="AE8" s="6" t="s">
        <v>90</v>
      </c>
      <c r="AF8" s="22" t="s">
        <v>84</v>
      </c>
      <c r="AG8" s="35">
        <v>45895</v>
      </c>
      <c r="AH8" s="35" t="s">
        <v>202</v>
      </c>
      <c r="AI8" s="2" t="s">
        <v>202</v>
      </c>
      <c r="AJ8" s="2" t="s">
        <v>202</v>
      </c>
      <c r="AK8" s="69" t="s">
        <v>202</v>
      </c>
      <c r="AL8" s="2" t="s">
        <v>202</v>
      </c>
      <c r="AM8" s="35" t="s">
        <v>202</v>
      </c>
      <c r="AN8" s="33" t="s">
        <v>295</v>
      </c>
      <c r="AO8" s="2" t="s">
        <v>296</v>
      </c>
      <c r="AP8" s="2" t="s">
        <v>204</v>
      </c>
      <c r="AQ8" s="35">
        <v>45895</v>
      </c>
      <c r="AR8" s="2">
        <v>1</v>
      </c>
      <c r="AS8" s="2">
        <v>1.7</v>
      </c>
      <c r="AT8" s="2" t="s">
        <v>203</v>
      </c>
      <c r="AU8" s="2" t="s">
        <v>225</v>
      </c>
      <c r="AV8" s="69">
        <v>45896</v>
      </c>
      <c r="AW8" s="2"/>
      <c r="AX8" s="2"/>
      <c r="AY8" s="2" t="s">
        <v>315</v>
      </c>
      <c r="AZ8" s="2"/>
      <c r="BA8" s="2"/>
      <c r="BB8" s="2"/>
    </row>
    <row r="9" spans="1:54" s="66" customFormat="1" ht="15" customHeight="1" x14ac:dyDescent="0.25">
      <c r="A9" s="35">
        <v>45889</v>
      </c>
      <c r="B9" s="35">
        <v>45867</v>
      </c>
      <c r="C9" s="2" t="s">
        <v>145</v>
      </c>
      <c r="D9" s="2" t="s">
        <v>197</v>
      </c>
      <c r="E9" s="2" t="s">
        <v>272</v>
      </c>
      <c r="F9" s="2" t="s">
        <v>273</v>
      </c>
      <c r="G9" s="2"/>
      <c r="H9" s="35">
        <v>45813</v>
      </c>
      <c r="I9" s="2" t="s">
        <v>297</v>
      </c>
      <c r="J9" s="2">
        <v>572875</v>
      </c>
      <c r="K9" s="35">
        <v>45881</v>
      </c>
      <c r="L9" s="2" t="s">
        <v>298</v>
      </c>
      <c r="M9" s="67">
        <v>469</v>
      </c>
      <c r="N9" s="67">
        <v>469</v>
      </c>
      <c r="O9" s="2">
        <v>15</v>
      </c>
      <c r="P9" s="35">
        <v>35612</v>
      </c>
      <c r="Q9" s="2" t="s">
        <v>26</v>
      </c>
      <c r="R9" s="2" t="s">
        <v>233</v>
      </c>
      <c r="S9" s="2" t="s">
        <v>200</v>
      </c>
      <c r="T9" s="2" t="s">
        <v>299</v>
      </c>
      <c r="U9" s="2"/>
      <c r="V9" s="2" t="s">
        <v>231</v>
      </c>
      <c r="W9" s="2" t="s">
        <v>198</v>
      </c>
      <c r="X9" s="2" t="s">
        <v>234</v>
      </c>
      <c r="Y9" s="2" t="s">
        <v>300</v>
      </c>
      <c r="Z9" s="2" t="s">
        <v>301</v>
      </c>
      <c r="AA9" s="2" t="str">
        <f t="shared" si="0"/>
        <v>CSTL1003645813469</v>
      </c>
      <c r="AB9" s="2" t="s">
        <v>202</v>
      </c>
      <c r="AC9" s="33" t="s">
        <v>220</v>
      </c>
      <c r="AD9" s="33"/>
      <c r="AE9" s="6"/>
      <c r="AF9" s="22"/>
      <c r="AG9" s="35">
        <v>45895</v>
      </c>
      <c r="AH9" s="35" t="s">
        <v>202</v>
      </c>
      <c r="AI9" s="2" t="s">
        <v>202</v>
      </c>
      <c r="AJ9" s="2" t="s">
        <v>202</v>
      </c>
      <c r="AK9" s="69" t="s">
        <v>202</v>
      </c>
      <c r="AL9" s="2" t="s">
        <v>202</v>
      </c>
      <c r="AM9" s="35" t="s">
        <v>202</v>
      </c>
      <c r="AN9" s="72" t="s">
        <v>302</v>
      </c>
      <c r="AO9" s="2" t="s">
        <v>278</v>
      </c>
      <c r="AP9" s="2" t="s">
        <v>204</v>
      </c>
      <c r="AQ9" s="35">
        <v>45895</v>
      </c>
      <c r="AR9" s="2">
        <v>1</v>
      </c>
      <c r="AS9" s="2">
        <v>1.7</v>
      </c>
      <c r="AT9" s="2" t="s">
        <v>203</v>
      </c>
      <c r="AU9" s="2" t="s">
        <v>225</v>
      </c>
      <c r="AV9" s="69">
        <v>45896</v>
      </c>
      <c r="AW9" s="2"/>
      <c r="AX9" s="2"/>
      <c r="AY9" s="2" t="s">
        <v>315</v>
      </c>
      <c r="AZ9" s="2"/>
      <c r="BA9" s="2"/>
      <c r="BB9" s="2"/>
    </row>
    <row r="10" spans="1:54" s="66" customFormat="1" ht="15" customHeight="1" x14ac:dyDescent="0.25">
      <c r="A10" s="35">
        <v>45889</v>
      </c>
      <c r="B10" s="35"/>
      <c r="C10" s="2" t="s">
        <v>145</v>
      </c>
      <c r="D10" s="2" t="s">
        <v>197</v>
      </c>
      <c r="E10" s="2" t="s">
        <v>232</v>
      </c>
      <c r="F10" s="2" t="s">
        <v>266</v>
      </c>
      <c r="G10" s="2"/>
      <c r="H10" s="35">
        <v>45798</v>
      </c>
      <c r="I10" s="2" t="s">
        <v>303</v>
      </c>
      <c r="J10" s="2">
        <v>569190</v>
      </c>
      <c r="K10" s="35">
        <v>45867</v>
      </c>
      <c r="L10" s="2" t="s">
        <v>304</v>
      </c>
      <c r="M10" s="67">
        <v>469</v>
      </c>
      <c r="N10" s="67">
        <v>469</v>
      </c>
      <c r="O10" s="2">
        <v>28</v>
      </c>
      <c r="P10" s="35">
        <v>41800</v>
      </c>
      <c r="Q10" s="2" t="s">
        <v>26</v>
      </c>
      <c r="R10" s="2"/>
      <c r="S10" s="2" t="s">
        <v>228</v>
      </c>
      <c r="T10" s="2">
        <v>719140619</v>
      </c>
      <c r="U10" s="2"/>
      <c r="V10" s="2" t="s">
        <v>27</v>
      </c>
      <c r="W10" s="2" t="s">
        <v>198</v>
      </c>
      <c r="X10" s="2">
        <v>296406913800</v>
      </c>
      <c r="Y10" s="2" t="s">
        <v>199</v>
      </c>
      <c r="Z10" s="2"/>
      <c r="AA10" s="2" t="str">
        <f t="shared" si="0"/>
        <v>CSTL1062145798469</v>
      </c>
      <c r="AB10" s="69" t="s">
        <v>202</v>
      </c>
      <c r="AC10" s="33" t="s">
        <v>220</v>
      </c>
      <c r="AD10" s="6" t="s">
        <v>82</v>
      </c>
      <c r="AE10" s="6" t="s">
        <v>90</v>
      </c>
      <c r="AF10" s="22" t="s">
        <v>84</v>
      </c>
      <c r="AG10" s="35">
        <v>45895</v>
      </c>
      <c r="AH10" s="35" t="s">
        <v>202</v>
      </c>
      <c r="AI10" s="2" t="s">
        <v>202</v>
      </c>
      <c r="AJ10" s="2" t="s">
        <v>202</v>
      </c>
      <c r="AK10" s="69" t="s">
        <v>202</v>
      </c>
      <c r="AL10" s="2" t="s">
        <v>202</v>
      </c>
      <c r="AM10" s="35" t="s">
        <v>202</v>
      </c>
      <c r="AN10" s="33" t="s">
        <v>305</v>
      </c>
      <c r="AO10" s="2" t="s">
        <v>285</v>
      </c>
      <c r="AP10" s="2" t="s">
        <v>204</v>
      </c>
      <c r="AQ10" s="35">
        <v>45895</v>
      </c>
      <c r="AR10" s="2">
        <v>9</v>
      </c>
      <c r="AS10" s="2">
        <v>9.6999999999999993</v>
      </c>
      <c r="AT10" s="2" t="s">
        <v>203</v>
      </c>
      <c r="AU10" s="2" t="s">
        <v>225</v>
      </c>
      <c r="AV10" s="69">
        <v>45896</v>
      </c>
      <c r="AW10" s="2"/>
      <c r="AX10" s="2"/>
      <c r="AY10" s="2" t="s">
        <v>315</v>
      </c>
      <c r="AZ10" s="2"/>
      <c r="BA10" s="2"/>
      <c r="BB10" s="2"/>
    </row>
    <row r="11" spans="1:54" s="66" customFormat="1" ht="15" customHeight="1" x14ac:dyDescent="0.25">
      <c r="A11" s="35">
        <v>45869</v>
      </c>
      <c r="B11" s="35"/>
      <c r="C11" s="2" t="s">
        <v>145</v>
      </c>
      <c r="D11" s="2" t="s">
        <v>197</v>
      </c>
      <c r="E11" s="2" t="s">
        <v>272</v>
      </c>
      <c r="F11" s="2" t="s">
        <v>273</v>
      </c>
      <c r="G11" s="2"/>
      <c r="H11" s="35">
        <v>45810</v>
      </c>
      <c r="I11" s="2" t="s">
        <v>306</v>
      </c>
      <c r="J11" s="2">
        <v>572902</v>
      </c>
      <c r="K11" s="35">
        <v>45848</v>
      </c>
      <c r="L11" s="2" t="s">
        <v>307</v>
      </c>
      <c r="M11" s="67">
        <v>469</v>
      </c>
      <c r="N11" s="67">
        <v>469</v>
      </c>
      <c r="O11" s="2">
        <v>48</v>
      </c>
      <c r="P11" s="35">
        <v>37517</v>
      </c>
      <c r="Q11" s="2" t="s">
        <v>26</v>
      </c>
      <c r="R11" s="2"/>
      <c r="S11" s="2" t="s">
        <v>200</v>
      </c>
      <c r="T11" s="2" t="s">
        <v>308</v>
      </c>
      <c r="U11" s="2"/>
      <c r="V11" s="2" t="s">
        <v>27</v>
      </c>
      <c r="W11" s="2" t="s">
        <v>198</v>
      </c>
      <c r="X11" s="2"/>
      <c r="Y11" s="2" t="s">
        <v>199</v>
      </c>
      <c r="Z11" s="2"/>
      <c r="AA11" s="2" t="str">
        <f t="shared" si="0"/>
        <v>CSTL1004945810469</v>
      </c>
      <c r="AB11" s="35" t="s">
        <v>202</v>
      </c>
      <c r="AC11" s="33" t="s">
        <v>220</v>
      </c>
      <c r="AD11" s="33"/>
      <c r="AE11" s="6"/>
      <c r="AF11" s="22"/>
      <c r="AG11" s="35">
        <v>45895</v>
      </c>
      <c r="AH11" s="35" t="s">
        <v>202</v>
      </c>
      <c r="AI11" s="2" t="s">
        <v>202</v>
      </c>
      <c r="AJ11" s="2" t="s">
        <v>202</v>
      </c>
      <c r="AK11" s="69" t="s">
        <v>202</v>
      </c>
      <c r="AL11" s="2" t="s">
        <v>202</v>
      </c>
      <c r="AM11" s="35" t="s">
        <v>202</v>
      </c>
      <c r="AN11" s="2" t="s">
        <v>309</v>
      </c>
      <c r="AO11" s="2" t="s">
        <v>278</v>
      </c>
      <c r="AP11" s="2" t="s">
        <v>204</v>
      </c>
      <c r="AQ11" s="35">
        <v>45895</v>
      </c>
      <c r="AR11" s="2">
        <v>1</v>
      </c>
      <c r="AS11" s="2">
        <v>1.7</v>
      </c>
      <c r="AT11" s="2" t="s">
        <v>203</v>
      </c>
      <c r="AU11" s="2" t="s">
        <v>225</v>
      </c>
      <c r="AV11" s="69">
        <v>45896</v>
      </c>
      <c r="AW11" s="2"/>
      <c r="AX11" s="2"/>
      <c r="AY11" s="2" t="s">
        <v>315</v>
      </c>
      <c r="AZ11" s="2"/>
      <c r="BA11" s="2"/>
      <c r="BB11" s="2"/>
    </row>
    <row r="12" spans="1:54" s="66" customFormat="1" ht="15" customHeight="1" x14ac:dyDescent="0.25">
      <c r="A12" s="35">
        <v>45869</v>
      </c>
      <c r="B12" s="35"/>
      <c r="C12" s="2" t="s">
        <v>145</v>
      </c>
      <c r="D12" s="2" t="s">
        <v>197</v>
      </c>
      <c r="E12" s="2" t="s">
        <v>272</v>
      </c>
      <c r="F12" s="2" t="s">
        <v>273</v>
      </c>
      <c r="G12" s="2"/>
      <c r="H12" s="35">
        <v>45814</v>
      </c>
      <c r="I12" s="2" t="s">
        <v>306</v>
      </c>
      <c r="J12" s="2">
        <v>572904</v>
      </c>
      <c r="K12" s="35">
        <v>45848</v>
      </c>
      <c r="L12" s="2" t="s">
        <v>307</v>
      </c>
      <c r="M12" s="67">
        <v>176</v>
      </c>
      <c r="N12" s="67">
        <v>176</v>
      </c>
      <c r="O12" s="2">
        <v>48</v>
      </c>
      <c r="P12" s="35">
        <v>37517</v>
      </c>
      <c r="Q12" s="2" t="s">
        <v>26</v>
      </c>
      <c r="R12" s="2"/>
      <c r="S12" s="2" t="s">
        <v>200</v>
      </c>
      <c r="T12" s="2" t="s">
        <v>308</v>
      </c>
      <c r="U12" s="2"/>
      <c r="V12" s="2" t="s">
        <v>27</v>
      </c>
      <c r="W12" s="2" t="s">
        <v>198</v>
      </c>
      <c r="X12" s="2"/>
      <c r="Y12" s="2">
        <v>99213</v>
      </c>
      <c r="Z12" s="2"/>
      <c r="AA12" s="2" t="str">
        <f t="shared" si="0"/>
        <v>CSTL1004945814176</v>
      </c>
      <c r="AB12" s="35" t="s">
        <v>202</v>
      </c>
      <c r="AC12" s="33" t="s">
        <v>220</v>
      </c>
      <c r="AD12" s="33"/>
      <c r="AE12" s="6"/>
      <c r="AF12" s="22"/>
      <c r="AG12" s="35">
        <v>45895</v>
      </c>
      <c r="AH12" s="35" t="s">
        <v>202</v>
      </c>
      <c r="AI12" s="2" t="s">
        <v>202</v>
      </c>
      <c r="AJ12" s="2" t="s">
        <v>202</v>
      </c>
      <c r="AK12" s="69" t="s">
        <v>202</v>
      </c>
      <c r="AL12" s="2" t="s">
        <v>202</v>
      </c>
      <c r="AM12" s="35" t="s">
        <v>202</v>
      </c>
      <c r="AN12" s="2" t="s">
        <v>310</v>
      </c>
      <c r="AO12" s="2" t="s">
        <v>278</v>
      </c>
      <c r="AP12" s="2" t="s">
        <v>204</v>
      </c>
      <c r="AQ12" s="35">
        <v>45895</v>
      </c>
      <c r="AR12" s="2">
        <v>1</v>
      </c>
      <c r="AS12" s="2">
        <v>1.7</v>
      </c>
      <c r="AT12" s="2" t="s">
        <v>203</v>
      </c>
      <c r="AU12" s="2" t="s">
        <v>225</v>
      </c>
      <c r="AV12" s="69">
        <v>45896</v>
      </c>
      <c r="AW12" s="2"/>
      <c r="AX12" s="2"/>
      <c r="AY12" s="2" t="s">
        <v>315</v>
      </c>
      <c r="AZ12" s="2"/>
      <c r="BA12" s="2"/>
      <c r="BB12" s="2"/>
    </row>
    <row r="13" spans="1:54" s="66" customFormat="1" ht="15" customHeight="1" x14ac:dyDescent="0.25">
      <c r="A13" s="35">
        <v>45896</v>
      </c>
      <c r="B13" s="35">
        <v>45895</v>
      </c>
      <c r="C13" s="2" t="s">
        <v>236</v>
      </c>
      <c r="D13" s="2" t="s">
        <v>197</v>
      </c>
      <c r="E13" s="2" t="s">
        <v>226</v>
      </c>
      <c r="F13" s="2" t="s">
        <v>227</v>
      </c>
      <c r="G13" s="2"/>
      <c r="H13" s="35">
        <v>45813</v>
      </c>
      <c r="I13" s="2" t="s">
        <v>311</v>
      </c>
      <c r="J13" s="2">
        <v>574180</v>
      </c>
      <c r="K13" s="35">
        <v>45855</v>
      </c>
      <c r="L13" s="2" t="s">
        <v>312</v>
      </c>
      <c r="M13" s="67">
        <v>469</v>
      </c>
      <c r="N13" s="67">
        <v>469</v>
      </c>
      <c r="O13" s="2">
        <v>42</v>
      </c>
      <c r="P13" s="35">
        <v>19589</v>
      </c>
      <c r="Q13" s="2" t="s">
        <v>26</v>
      </c>
      <c r="R13" s="2" t="s">
        <v>28</v>
      </c>
      <c r="S13" s="2" t="s">
        <v>228</v>
      </c>
      <c r="T13" s="2">
        <v>660557401</v>
      </c>
      <c r="U13" s="2"/>
      <c r="V13" s="2" t="s">
        <v>27</v>
      </c>
      <c r="W13" s="2" t="s">
        <v>198</v>
      </c>
      <c r="X13" s="2" t="s">
        <v>241</v>
      </c>
      <c r="Y13" s="2" t="s">
        <v>199</v>
      </c>
      <c r="Z13" s="2"/>
      <c r="AA13" s="2" t="str">
        <f t="shared" si="0"/>
        <v>CSTL1017845813469</v>
      </c>
      <c r="AB13" s="2" t="s">
        <v>202</v>
      </c>
      <c r="AC13" s="33" t="s">
        <v>220</v>
      </c>
      <c r="AD13" s="33" t="s">
        <v>110</v>
      </c>
      <c r="AE13" s="6" t="s">
        <v>90</v>
      </c>
      <c r="AF13" s="22" t="s">
        <v>84</v>
      </c>
      <c r="AG13" s="35" t="s">
        <v>230</v>
      </c>
      <c r="AH13" s="35" t="s">
        <v>202</v>
      </c>
      <c r="AI13" s="2" t="s">
        <v>202</v>
      </c>
      <c r="AJ13" s="2" t="s">
        <v>202</v>
      </c>
      <c r="AK13" s="69" t="s">
        <v>202</v>
      </c>
      <c r="AL13" s="2" t="s">
        <v>202</v>
      </c>
      <c r="AM13" s="35" t="s">
        <v>202</v>
      </c>
      <c r="AN13" s="33" t="s">
        <v>313</v>
      </c>
      <c r="AO13" s="2" t="s">
        <v>314</v>
      </c>
      <c r="AP13" s="2" t="s">
        <v>240</v>
      </c>
      <c r="AQ13" s="35">
        <v>45895</v>
      </c>
      <c r="AR13" s="71">
        <v>0.36388888888888887</v>
      </c>
      <c r="AS13" s="71">
        <v>0.40902777777777777</v>
      </c>
      <c r="AT13" s="2" t="s">
        <v>221</v>
      </c>
      <c r="AU13" s="2" t="s">
        <v>225</v>
      </c>
      <c r="AV13" s="69">
        <v>45896</v>
      </c>
      <c r="AW13" s="2"/>
      <c r="AX13" s="2"/>
      <c r="AY13" s="2" t="s">
        <v>315</v>
      </c>
      <c r="AZ13" s="2"/>
      <c r="BA13" s="2"/>
      <c r="BB13" s="2"/>
    </row>
    <row r="14" spans="1:54" ht="15" customHeight="1" x14ac:dyDescent="0.25">
      <c r="A14" s="35">
        <v>45898</v>
      </c>
      <c r="B14" s="35"/>
      <c r="C14" s="2" t="s">
        <v>145</v>
      </c>
      <c r="D14" s="2" t="s">
        <v>197</v>
      </c>
      <c r="E14" s="2" t="s">
        <v>232</v>
      </c>
      <c r="F14" s="2" t="s">
        <v>319</v>
      </c>
      <c r="G14" s="2"/>
      <c r="H14" s="35">
        <v>45873</v>
      </c>
      <c r="I14" s="2" t="s">
        <v>320</v>
      </c>
      <c r="J14" s="2">
        <v>582646</v>
      </c>
      <c r="K14" s="35">
        <v>45877</v>
      </c>
      <c r="L14" s="2" t="s">
        <v>321</v>
      </c>
      <c r="M14" s="67">
        <v>469</v>
      </c>
      <c r="N14" s="67">
        <v>469</v>
      </c>
      <c r="O14" s="2">
        <v>23</v>
      </c>
      <c r="P14" s="35">
        <v>36217</v>
      </c>
      <c r="Q14" s="2" t="s">
        <v>26</v>
      </c>
      <c r="R14" s="2"/>
      <c r="S14" s="2" t="s">
        <v>224</v>
      </c>
      <c r="T14" s="2">
        <v>67010715700</v>
      </c>
      <c r="U14" s="2"/>
      <c r="V14" s="2" t="s">
        <v>27</v>
      </c>
      <c r="W14" s="2" t="s">
        <v>198</v>
      </c>
      <c r="X14" s="2"/>
      <c r="Y14" s="2" t="s">
        <v>199</v>
      </c>
      <c r="Z14" s="2"/>
      <c r="AA14" s="2" t="s">
        <v>322</v>
      </c>
      <c r="AB14" s="72" t="s">
        <v>323</v>
      </c>
      <c r="AC14" s="2" t="s">
        <v>324</v>
      </c>
      <c r="AD14" s="6"/>
      <c r="AE14" s="6"/>
      <c r="AF14" s="6"/>
      <c r="AG14" s="35"/>
      <c r="AH14" s="35"/>
      <c r="AI14" s="2" t="s">
        <v>203</v>
      </c>
      <c r="AJ14" s="2" t="s">
        <v>204</v>
      </c>
      <c r="AK14" s="69">
        <v>45904</v>
      </c>
      <c r="AL14" s="2" t="s">
        <v>325</v>
      </c>
      <c r="AM14" s="35">
        <v>45903</v>
      </c>
      <c r="AN14" s="72" t="s">
        <v>323</v>
      </c>
      <c r="AO14" s="72" t="s">
        <v>326</v>
      </c>
      <c r="AP14" s="2" t="s">
        <v>204</v>
      </c>
      <c r="AQ14" s="35">
        <v>45904</v>
      </c>
      <c r="AR14" s="70" t="s">
        <v>327</v>
      </c>
      <c r="AS14" s="70" t="s">
        <v>328</v>
      </c>
      <c r="AT14" s="2" t="s">
        <v>203</v>
      </c>
      <c r="AU14" s="2" t="s">
        <v>225</v>
      </c>
      <c r="AV14" s="69">
        <v>45905</v>
      </c>
      <c r="AW14" s="2"/>
      <c r="AX14" s="2"/>
      <c r="AY14" s="2" t="s">
        <v>329</v>
      </c>
      <c r="AZ14" s="2" t="s">
        <v>250</v>
      </c>
      <c r="BA14" s="75" t="s">
        <v>318</v>
      </c>
      <c r="BB14" s="76">
        <v>45904</v>
      </c>
    </row>
    <row r="15" spans="1:54" ht="15" customHeight="1" x14ac:dyDescent="0.25">
      <c r="A15" s="35">
        <v>45882</v>
      </c>
      <c r="B15" s="35"/>
      <c r="C15" s="2" t="s">
        <v>145</v>
      </c>
      <c r="D15" s="2" t="s">
        <v>197</v>
      </c>
      <c r="E15" s="2" t="s">
        <v>232</v>
      </c>
      <c r="F15" s="2" t="s">
        <v>330</v>
      </c>
      <c r="G15" s="2"/>
      <c r="H15" s="35">
        <v>45846</v>
      </c>
      <c r="I15" s="2" t="s">
        <v>331</v>
      </c>
      <c r="J15" s="2">
        <v>576497</v>
      </c>
      <c r="K15" s="35">
        <v>45861</v>
      </c>
      <c r="L15" s="2" t="s">
        <v>332</v>
      </c>
      <c r="M15" s="67">
        <v>469</v>
      </c>
      <c r="N15" s="67">
        <v>469</v>
      </c>
      <c r="O15" s="2">
        <v>39</v>
      </c>
      <c r="P15" s="35">
        <v>18218</v>
      </c>
      <c r="Q15" s="2" t="s">
        <v>26</v>
      </c>
      <c r="R15" s="2"/>
      <c r="S15" s="2" t="s">
        <v>224</v>
      </c>
      <c r="T15" s="2" t="s">
        <v>333</v>
      </c>
      <c r="U15" s="2"/>
      <c r="V15" s="2" t="s">
        <v>27</v>
      </c>
      <c r="W15" s="2" t="s">
        <v>198</v>
      </c>
      <c r="X15" s="2"/>
      <c r="Y15" s="2" t="s">
        <v>199</v>
      </c>
      <c r="Z15" s="2"/>
      <c r="AA15" s="2" t="s">
        <v>334</v>
      </c>
      <c r="AB15" s="2" t="s">
        <v>335</v>
      </c>
      <c r="AC15" s="2" t="s">
        <v>220</v>
      </c>
      <c r="AD15" s="6"/>
      <c r="AE15" s="6"/>
      <c r="AF15" s="6"/>
      <c r="AG15" s="35"/>
      <c r="AH15" s="35"/>
      <c r="AI15" s="2" t="s">
        <v>203</v>
      </c>
      <c r="AJ15" s="2" t="s">
        <v>204</v>
      </c>
      <c r="AK15" s="69">
        <v>45904</v>
      </c>
      <c r="AL15" s="2" t="s">
        <v>325</v>
      </c>
      <c r="AM15" s="35">
        <v>45903</v>
      </c>
      <c r="AN15" s="6" t="s">
        <v>336</v>
      </c>
      <c r="AO15" s="2" t="s">
        <v>337</v>
      </c>
      <c r="AP15" s="2" t="s">
        <v>204</v>
      </c>
      <c r="AQ15" s="35">
        <v>45904</v>
      </c>
      <c r="AR15" s="70" t="s">
        <v>338</v>
      </c>
      <c r="AS15" s="70" t="s">
        <v>339</v>
      </c>
      <c r="AT15" s="2" t="s">
        <v>203</v>
      </c>
      <c r="AU15" s="2" t="s">
        <v>225</v>
      </c>
      <c r="AV15" s="69">
        <v>45905</v>
      </c>
      <c r="AW15" s="2" t="s">
        <v>325</v>
      </c>
      <c r="AX15" s="69">
        <v>45910</v>
      </c>
      <c r="AY15" s="2" t="s">
        <v>250</v>
      </c>
      <c r="AZ15" s="2" t="s">
        <v>250</v>
      </c>
      <c r="BA15" s="75" t="s">
        <v>318</v>
      </c>
      <c r="BB15" s="76">
        <v>45904</v>
      </c>
    </row>
    <row r="16" spans="1:54" ht="15" customHeight="1" x14ac:dyDescent="0.25">
      <c r="A16" s="35">
        <v>45894</v>
      </c>
      <c r="B16" s="35">
        <v>45892</v>
      </c>
      <c r="C16" s="2" t="s">
        <v>201</v>
      </c>
      <c r="D16" s="2" t="s">
        <v>197</v>
      </c>
      <c r="E16" s="2" t="s">
        <v>340</v>
      </c>
      <c r="F16" s="2" t="s">
        <v>341</v>
      </c>
      <c r="G16" s="2"/>
      <c r="H16" s="35">
        <v>45845</v>
      </c>
      <c r="I16" s="2" t="s">
        <v>342</v>
      </c>
      <c r="J16" s="2">
        <v>576488</v>
      </c>
      <c r="K16" s="35">
        <v>45861</v>
      </c>
      <c r="L16" s="2" t="s">
        <v>343</v>
      </c>
      <c r="M16" s="67">
        <v>469</v>
      </c>
      <c r="N16" s="67">
        <v>469</v>
      </c>
      <c r="O16" s="2">
        <v>39</v>
      </c>
      <c r="P16" s="35">
        <v>21491</v>
      </c>
      <c r="Q16" s="2" t="s">
        <v>26</v>
      </c>
      <c r="R16" s="2" t="s">
        <v>28</v>
      </c>
      <c r="S16" s="2" t="s">
        <v>224</v>
      </c>
      <c r="T16" s="2">
        <v>8926334791</v>
      </c>
      <c r="U16" s="2"/>
      <c r="V16" s="2" t="s">
        <v>27</v>
      </c>
      <c r="W16" s="2" t="s">
        <v>198</v>
      </c>
      <c r="X16" s="2" t="s">
        <v>216</v>
      </c>
      <c r="Y16" s="2" t="s">
        <v>199</v>
      </c>
      <c r="Z16" s="2"/>
      <c r="AA16" s="2" t="s">
        <v>344</v>
      </c>
      <c r="AB16" s="6" t="s">
        <v>345</v>
      </c>
      <c r="AC16" s="2" t="s">
        <v>324</v>
      </c>
      <c r="AD16" s="6"/>
      <c r="AE16" s="6"/>
      <c r="AF16" s="6"/>
      <c r="AG16" s="35"/>
      <c r="AH16" s="35"/>
      <c r="AI16" s="2" t="s">
        <v>203</v>
      </c>
      <c r="AJ16" s="2" t="s">
        <v>204</v>
      </c>
      <c r="AK16" s="69">
        <v>45904</v>
      </c>
      <c r="AL16" s="2" t="s">
        <v>325</v>
      </c>
      <c r="AM16" s="35">
        <v>45903</v>
      </c>
      <c r="AN16" s="6" t="s">
        <v>345</v>
      </c>
      <c r="AO16" s="72" t="s">
        <v>326</v>
      </c>
      <c r="AP16" s="2" t="s">
        <v>204</v>
      </c>
      <c r="AQ16" s="35">
        <v>45904</v>
      </c>
      <c r="AR16" s="70" t="s">
        <v>346</v>
      </c>
      <c r="AS16" s="70" t="s">
        <v>347</v>
      </c>
      <c r="AT16" s="2" t="s">
        <v>203</v>
      </c>
      <c r="AU16" s="2" t="s">
        <v>225</v>
      </c>
      <c r="AV16" s="69">
        <v>45905</v>
      </c>
      <c r="AW16" s="2"/>
      <c r="AX16" s="2"/>
      <c r="AY16" s="2" t="s">
        <v>329</v>
      </c>
      <c r="AZ16" s="2" t="s">
        <v>250</v>
      </c>
      <c r="BA16" s="75" t="s">
        <v>318</v>
      </c>
      <c r="BB16" s="76">
        <v>45904</v>
      </c>
    </row>
    <row r="17" spans="1:54" ht="15" customHeight="1" x14ac:dyDescent="0.25">
      <c r="A17" s="35">
        <v>45894</v>
      </c>
      <c r="B17" s="35">
        <v>45892</v>
      </c>
      <c r="C17" s="2" t="s">
        <v>201</v>
      </c>
      <c r="D17" s="2" t="s">
        <v>197</v>
      </c>
      <c r="E17" s="2" t="s">
        <v>232</v>
      </c>
      <c r="F17" s="2" t="s">
        <v>330</v>
      </c>
      <c r="G17" s="2"/>
      <c r="H17" s="35">
        <v>45827</v>
      </c>
      <c r="I17" s="2" t="s">
        <v>348</v>
      </c>
      <c r="J17" s="2">
        <v>576444</v>
      </c>
      <c r="K17" s="35">
        <v>45861</v>
      </c>
      <c r="L17" s="2" t="s">
        <v>349</v>
      </c>
      <c r="M17" s="67">
        <v>469</v>
      </c>
      <c r="N17" s="67">
        <v>469</v>
      </c>
      <c r="O17" s="2">
        <v>39</v>
      </c>
      <c r="P17" s="35">
        <v>19977</v>
      </c>
      <c r="Q17" s="2" t="s">
        <v>26</v>
      </c>
      <c r="R17" s="2" t="s">
        <v>28</v>
      </c>
      <c r="S17" s="2" t="s">
        <v>224</v>
      </c>
      <c r="T17" s="2" t="s">
        <v>350</v>
      </c>
      <c r="U17" s="2"/>
      <c r="V17" s="2" t="s">
        <v>27</v>
      </c>
      <c r="W17" s="2" t="s">
        <v>198</v>
      </c>
      <c r="X17" s="2" t="s">
        <v>216</v>
      </c>
      <c r="Y17" s="2" t="s">
        <v>199</v>
      </c>
      <c r="Z17" s="2"/>
      <c r="AA17" s="2" t="s">
        <v>351</v>
      </c>
      <c r="AB17" s="2" t="s">
        <v>352</v>
      </c>
      <c r="AC17" s="2" t="s">
        <v>220</v>
      </c>
      <c r="AD17" s="72"/>
      <c r="AE17" s="6"/>
      <c r="AF17" s="6"/>
      <c r="AG17" s="35"/>
      <c r="AH17" s="35"/>
      <c r="AI17" s="2" t="s">
        <v>203</v>
      </c>
      <c r="AJ17" s="2" t="s">
        <v>204</v>
      </c>
      <c r="AK17" s="69">
        <v>45904</v>
      </c>
      <c r="AL17" s="2" t="s">
        <v>325</v>
      </c>
      <c r="AM17" s="35">
        <v>45903</v>
      </c>
      <c r="AN17" s="72" t="s">
        <v>353</v>
      </c>
      <c r="AO17" s="2" t="s">
        <v>337</v>
      </c>
      <c r="AP17" s="2" t="s">
        <v>204</v>
      </c>
      <c r="AQ17" s="35">
        <v>45904</v>
      </c>
      <c r="AR17" s="70" t="s">
        <v>338</v>
      </c>
      <c r="AS17" s="70" t="s">
        <v>339</v>
      </c>
      <c r="AT17" s="2" t="s">
        <v>203</v>
      </c>
      <c r="AU17" s="2" t="s">
        <v>225</v>
      </c>
      <c r="AV17" s="69">
        <v>45905</v>
      </c>
      <c r="AW17" s="2" t="s">
        <v>325</v>
      </c>
      <c r="AX17" s="69">
        <v>45910</v>
      </c>
      <c r="AY17" s="2" t="s">
        <v>250</v>
      </c>
      <c r="AZ17" s="2" t="s">
        <v>250</v>
      </c>
      <c r="BA17" s="75" t="s">
        <v>318</v>
      </c>
      <c r="BB17" s="76">
        <v>45904</v>
      </c>
    </row>
    <row r="18" spans="1:54" ht="15" customHeight="1" x14ac:dyDescent="0.25">
      <c r="A18" s="35">
        <v>45889</v>
      </c>
      <c r="B18" s="35">
        <v>45888</v>
      </c>
      <c r="C18" s="2" t="s">
        <v>201</v>
      </c>
      <c r="D18" s="2" t="s">
        <v>197</v>
      </c>
      <c r="E18" s="2" t="s">
        <v>354</v>
      </c>
      <c r="F18" s="2" t="s">
        <v>355</v>
      </c>
      <c r="G18" s="2"/>
      <c r="H18" s="35">
        <v>45824</v>
      </c>
      <c r="I18" s="2" t="s">
        <v>356</v>
      </c>
      <c r="J18" s="2">
        <v>576304</v>
      </c>
      <c r="K18" s="35">
        <v>45861</v>
      </c>
      <c r="L18" s="2" t="s">
        <v>357</v>
      </c>
      <c r="M18" s="67">
        <v>469</v>
      </c>
      <c r="N18" s="67">
        <v>469</v>
      </c>
      <c r="O18" s="2">
        <v>39</v>
      </c>
      <c r="P18" s="35">
        <v>19774</v>
      </c>
      <c r="Q18" s="2" t="s">
        <v>26</v>
      </c>
      <c r="R18" s="2" t="s">
        <v>28</v>
      </c>
      <c r="S18" s="2" t="s">
        <v>228</v>
      </c>
      <c r="T18" s="2" t="s">
        <v>358</v>
      </c>
      <c r="U18" s="2"/>
      <c r="V18" s="2" t="s">
        <v>27</v>
      </c>
      <c r="W18" s="2" t="s">
        <v>198</v>
      </c>
      <c r="X18" s="2" t="s">
        <v>216</v>
      </c>
      <c r="Y18" s="2" t="s">
        <v>199</v>
      </c>
      <c r="Z18" s="2"/>
      <c r="AA18" s="2" t="s">
        <v>359</v>
      </c>
      <c r="AB18" s="2" t="s">
        <v>360</v>
      </c>
      <c r="AC18" s="2" t="s">
        <v>324</v>
      </c>
      <c r="AD18" s="6"/>
      <c r="AE18" s="6"/>
      <c r="AF18" s="6"/>
      <c r="AG18" s="35"/>
      <c r="AH18" s="35"/>
      <c r="AI18" s="2" t="s">
        <v>203</v>
      </c>
      <c r="AJ18" s="2" t="s">
        <v>204</v>
      </c>
      <c r="AK18" s="69">
        <v>45904</v>
      </c>
      <c r="AL18" s="2" t="s">
        <v>325</v>
      </c>
      <c r="AM18" s="35">
        <v>45903</v>
      </c>
      <c r="AN18" s="6" t="s">
        <v>361</v>
      </c>
      <c r="AO18" s="72" t="s">
        <v>326</v>
      </c>
      <c r="AP18" s="2" t="s">
        <v>204</v>
      </c>
      <c r="AQ18" s="35">
        <v>45904</v>
      </c>
      <c r="AR18" s="70" t="s">
        <v>362</v>
      </c>
      <c r="AS18" s="70" t="s">
        <v>363</v>
      </c>
      <c r="AT18" s="2" t="s">
        <v>203</v>
      </c>
      <c r="AU18" s="2" t="s">
        <v>225</v>
      </c>
      <c r="AV18" s="69">
        <v>45905</v>
      </c>
      <c r="AW18" s="2"/>
      <c r="AX18" s="2"/>
      <c r="AY18" s="2" t="s">
        <v>329</v>
      </c>
      <c r="AZ18" s="2" t="s">
        <v>250</v>
      </c>
      <c r="BA18" s="75" t="s">
        <v>318</v>
      </c>
      <c r="BB18" s="76">
        <v>45904</v>
      </c>
    </row>
    <row r="19" spans="1:54" ht="15" customHeight="1" x14ac:dyDescent="0.25">
      <c r="A19" s="35">
        <v>45894</v>
      </c>
      <c r="B19" s="35">
        <v>45892</v>
      </c>
      <c r="C19" s="2" t="s">
        <v>201</v>
      </c>
      <c r="D19" s="2" t="s">
        <v>197</v>
      </c>
      <c r="E19" s="2" t="s">
        <v>232</v>
      </c>
      <c r="F19" s="2" t="s">
        <v>330</v>
      </c>
      <c r="G19" s="2"/>
      <c r="H19" s="35">
        <v>45818</v>
      </c>
      <c r="I19" s="2" t="s">
        <v>331</v>
      </c>
      <c r="J19" s="2">
        <v>574387</v>
      </c>
      <c r="K19" s="35">
        <v>45855</v>
      </c>
      <c r="L19" s="2" t="s">
        <v>332</v>
      </c>
      <c r="M19" s="67">
        <v>469</v>
      </c>
      <c r="N19" s="67">
        <v>469</v>
      </c>
      <c r="O19" s="2">
        <v>46</v>
      </c>
      <c r="P19" s="35">
        <v>18218</v>
      </c>
      <c r="Q19" s="2" t="s">
        <v>26</v>
      </c>
      <c r="R19" s="2" t="s">
        <v>28</v>
      </c>
      <c r="S19" s="2" t="s">
        <v>224</v>
      </c>
      <c r="T19" s="2" t="s">
        <v>333</v>
      </c>
      <c r="U19" s="2"/>
      <c r="V19" s="2" t="s">
        <v>27</v>
      </c>
      <c r="W19" s="2" t="s">
        <v>198</v>
      </c>
      <c r="X19" s="2" t="s">
        <v>216</v>
      </c>
      <c r="Y19" s="2" t="s">
        <v>199</v>
      </c>
      <c r="Z19" s="2"/>
      <c r="AA19" s="2" t="s">
        <v>364</v>
      </c>
      <c r="AB19" s="2" t="s">
        <v>365</v>
      </c>
      <c r="AC19" s="2" t="s">
        <v>220</v>
      </c>
      <c r="AD19" s="72"/>
      <c r="AE19" s="6"/>
      <c r="AF19" s="6"/>
      <c r="AG19" s="35"/>
      <c r="AH19" s="35"/>
      <c r="AI19" s="2" t="s">
        <v>203</v>
      </c>
      <c r="AJ19" s="2" t="s">
        <v>204</v>
      </c>
      <c r="AK19" s="69">
        <v>45904</v>
      </c>
      <c r="AL19" s="2" t="s">
        <v>325</v>
      </c>
      <c r="AM19" s="35">
        <v>45903</v>
      </c>
      <c r="AN19" s="72" t="s">
        <v>366</v>
      </c>
      <c r="AO19" s="2" t="s">
        <v>337</v>
      </c>
      <c r="AP19" s="2" t="s">
        <v>204</v>
      </c>
      <c r="AQ19" s="35">
        <v>45904</v>
      </c>
      <c r="AR19" s="70" t="s">
        <v>338</v>
      </c>
      <c r="AS19" s="70" t="s">
        <v>339</v>
      </c>
      <c r="AT19" s="2" t="s">
        <v>203</v>
      </c>
      <c r="AU19" s="2" t="s">
        <v>225</v>
      </c>
      <c r="AV19" s="69">
        <v>45905</v>
      </c>
      <c r="AW19" s="2" t="s">
        <v>325</v>
      </c>
      <c r="AX19" s="69">
        <v>45910</v>
      </c>
      <c r="AY19" s="2" t="s">
        <v>250</v>
      </c>
      <c r="AZ19" s="2" t="s">
        <v>250</v>
      </c>
      <c r="BA19" s="75" t="s">
        <v>318</v>
      </c>
      <c r="BB19" s="76">
        <v>45904</v>
      </c>
    </row>
    <row r="20" spans="1:54" ht="15" customHeight="1" x14ac:dyDescent="0.25">
      <c r="A20" s="35">
        <v>45898</v>
      </c>
      <c r="B20" s="35"/>
      <c r="C20" s="2" t="s">
        <v>145</v>
      </c>
      <c r="D20" s="2" t="s">
        <v>197</v>
      </c>
      <c r="E20" s="2" t="s">
        <v>232</v>
      </c>
      <c r="F20" s="2" t="s">
        <v>367</v>
      </c>
      <c r="G20" s="2"/>
      <c r="H20" s="35">
        <v>45852</v>
      </c>
      <c r="I20" s="2" t="s">
        <v>368</v>
      </c>
      <c r="J20" s="2">
        <v>581740</v>
      </c>
      <c r="K20" s="35">
        <v>45877</v>
      </c>
      <c r="L20" s="2" t="s">
        <v>369</v>
      </c>
      <c r="M20" s="67">
        <v>530</v>
      </c>
      <c r="N20" s="67">
        <v>525</v>
      </c>
      <c r="O20" s="2">
        <v>23</v>
      </c>
      <c r="P20" s="35">
        <v>36727</v>
      </c>
      <c r="Q20" s="2" t="s">
        <v>26</v>
      </c>
      <c r="R20" s="2"/>
      <c r="S20" s="2" t="s">
        <v>224</v>
      </c>
      <c r="T20" s="2" t="s">
        <v>370</v>
      </c>
      <c r="U20" s="2"/>
      <c r="V20" s="2" t="s">
        <v>27</v>
      </c>
      <c r="W20" s="2" t="s">
        <v>198</v>
      </c>
      <c r="X20" s="2"/>
      <c r="Y20" s="2" t="s">
        <v>238</v>
      </c>
      <c r="Z20" s="2"/>
      <c r="AA20" s="2" t="s">
        <v>371</v>
      </c>
      <c r="AB20" s="2" t="s">
        <v>372</v>
      </c>
      <c r="AC20" s="2" t="s">
        <v>324</v>
      </c>
      <c r="AD20" s="72"/>
      <c r="AE20" s="6"/>
      <c r="AF20" s="6"/>
      <c r="AG20" s="35"/>
      <c r="AH20" s="35"/>
      <c r="AI20" s="2"/>
      <c r="AJ20" s="2" t="s">
        <v>204</v>
      </c>
      <c r="AK20" s="69">
        <v>45904</v>
      </c>
      <c r="AL20" s="2" t="s">
        <v>325</v>
      </c>
      <c r="AM20" s="35">
        <v>45903</v>
      </c>
      <c r="AN20" s="72" t="s">
        <v>373</v>
      </c>
      <c r="AO20" s="2" t="s">
        <v>250</v>
      </c>
      <c r="AP20" s="2" t="s">
        <v>204</v>
      </c>
      <c r="AQ20" s="35">
        <v>45904</v>
      </c>
      <c r="AR20" s="70" t="s">
        <v>374</v>
      </c>
      <c r="AS20" s="70" t="s">
        <v>375</v>
      </c>
      <c r="AT20" s="2" t="s">
        <v>203</v>
      </c>
      <c r="AU20" s="2" t="s">
        <v>225</v>
      </c>
      <c r="AV20" s="69">
        <v>45905</v>
      </c>
      <c r="AW20" s="2" t="s">
        <v>325</v>
      </c>
      <c r="AX20" s="69">
        <v>45910</v>
      </c>
      <c r="AY20" s="2" t="s">
        <v>250</v>
      </c>
      <c r="AZ20" s="2" t="s">
        <v>376</v>
      </c>
      <c r="BA20" s="75" t="s">
        <v>318</v>
      </c>
      <c r="BB20" s="76">
        <v>45904</v>
      </c>
    </row>
    <row r="21" spans="1:54" ht="15" customHeight="1" x14ac:dyDescent="0.25">
      <c r="A21" s="35">
        <v>45899</v>
      </c>
      <c r="B21" s="35">
        <v>45877</v>
      </c>
      <c r="C21" s="2" t="s">
        <v>145</v>
      </c>
      <c r="D21" s="2" t="s">
        <v>197</v>
      </c>
      <c r="E21" s="2" t="s">
        <v>354</v>
      </c>
      <c r="F21" s="2" t="s">
        <v>377</v>
      </c>
      <c r="G21" s="2"/>
      <c r="H21" s="35">
        <v>45806</v>
      </c>
      <c r="I21" s="2" t="s">
        <v>378</v>
      </c>
      <c r="J21" s="2">
        <v>569247</v>
      </c>
      <c r="K21" s="35">
        <v>45847</v>
      </c>
      <c r="L21" s="2" t="s">
        <v>379</v>
      </c>
      <c r="M21" s="67">
        <v>469</v>
      </c>
      <c r="N21" s="67">
        <v>469</v>
      </c>
      <c r="O21" s="2">
        <v>53</v>
      </c>
      <c r="P21" s="35">
        <v>18397</v>
      </c>
      <c r="Q21" s="2" t="s">
        <v>26</v>
      </c>
      <c r="R21" s="2" t="s">
        <v>229</v>
      </c>
      <c r="S21" s="2" t="s">
        <v>228</v>
      </c>
      <c r="T21" s="2" t="s">
        <v>380</v>
      </c>
      <c r="U21" s="2" t="s">
        <v>381</v>
      </c>
      <c r="V21" s="2" t="s">
        <v>27</v>
      </c>
      <c r="W21" s="2" t="s">
        <v>198</v>
      </c>
      <c r="X21" s="2" t="s">
        <v>29</v>
      </c>
      <c r="Y21" s="2" t="s">
        <v>199</v>
      </c>
      <c r="Z21" s="2"/>
      <c r="AA21" s="2" t="s">
        <v>382</v>
      </c>
      <c r="AB21" s="2" t="s">
        <v>383</v>
      </c>
      <c r="AC21" s="2" t="s">
        <v>324</v>
      </c>
      <c r="AD21" s="6"/>
      <c r="AE21" s="6"/>
      <c r="AF21" s="6"/>
      <c r="AG21" s="35"/>
      <c r="AH21" s="35"/>
      <c r="AI21" s="2" t="s">
        <v>203</v>
      </c>
      <c r="AJ21" s="2" t="s">
        <v>204</v>
      </c>
      <c r="AK21" s="69">
        <v>45904</v>
      </c>
      <c r="AL21" s="2" t="s">
        <v>325</v>
      </c>
      <c r="AM21" s="35">
        <v>45903</v>
      </c>
      <c r="AN21" s="6" t="s">
        <v>384</v>
      </c>
      <c r="AO21" s="72" t="s">
        <v>326</v>
      </c>
      <c r="AP21" s="2" t="s">
        <v>204</v>
      </c>
      <c r="AQ21" s="35">
        <v>45904</v>
      </c>
      <c r="AR21" s="70" t="s">
        <v>362</v>
      </c>
      <c r="AS21" s="70" t="s">
        <v>363</v>
      </c>
      <c r="AT21" s="2" t="s">
        <v>203</v>
      </c>
      <c r="AU21" s="2" t="s">
        <v>225</v>
      </c>
      <c r="AV21" s="69">
        <v>45905</v>
      </c>
      <c r="AW21" s="2"/>
      <c r="AX21" s="2"/>
      <c r="AY21" s="2" t="s">
        <v>329</v>
      </c>
      <c r="AZ21" s="2" t="s">
        <v>250</v>
      </c>
      <c r="BA21" s="75" t="s">
        <v>318</v>
      </c>
      <c r="BB21" s="76">
        <v>45904</v>
      </c>
    </row>
    <row r="22" spans="1:54" ht="15" customHeight="1" x14ac:dyDescent="0.25">
      <c r="A22" s="35">
        <v>45883</v>
      </c>
      <c r="B22" s="35">
        <v>45883</v>
      </c>
      <c r="C22" s="2" t="s">
        <v>201</v>
      </c>
      <c r="D22" s="2" t="s">
        <v>197</v>
      </c>
      <c r="E22" s="2" t="s">
        <v>232</v>
      </c>
      <c r="F22" s="2" t="s">
        <v>330</v>
      </c>
      <c r="G22" s="2"/>
      <c r="H22" s="35">
        <v>45832</v>
      </c>
      <c r="I22" s="2" t="s">
        <v>385</v>
      </c>
      <c r="J22" s="2">
        <v>579024</v>
      </c>
      <c r="K22" s="35">
        <v>45867</v>
      </c>
      <c r="L22" s="2" t="s">
        <v>386</v>
      </c>
      <c r="M22" s="67">
        <v>469</v>
      </c>
      <c r="N22" s="67">
        <v>469</v>
      </c>
      <c r="O22" s="2">
        <v>33</v>
      </c>
      <c r="P22" s="35">
        <v>19251</v>
      </c>
      <c r="Q22" s="2" t="s">
        <v>26</v>
      </c>
      <c r="R22" s="2" t="s">
        <v>26</v>
      </c>
      <c r="S22" s="2" t="s">
        <v>228</v>
      </c>
      <c r="T22" s="2" t="s">
        <v>387</v>
      </c>
      <c r="U22" s="2"/>
      <c r="V22" s="2" t="s">
        <v>231</v>
      </c>
      <c r="W22" s="2" t="s">
        <v>198</v>
      </c>
      <c r="X22" s="2"/>
      <c r="Y22" s="2" t="s">
        <v>199</v>
      </c>
      <c r="Z22" s="2" t="s">
        <v>388</v>
      </c>
      <c r="AA22" s="2" t="s">
        <v>389</v>
      </c>
      <c r="AB22" s="2" t="s">
        <v>390</v>
      </c>
      <c r="AC22" s="2" t="s">
        <v>220</v>
      </c>
      <c r="AD22" s="72"/>
      <c r="AE22" s="6"/>
      <c r="AF22" s="6"/>
      <c r="AG22" s="35"/>
      <c r="AH22" s="35"/>
      <c r="AI22" s="2" t="s">
        <v>203</v>
      </c>
      <c r="AJ22" s="2" t="s">
        <v>204</v>
      </c>
      <c r="AK22" s="69">
        <v>45904</v>
      </c>
      <c r="AL22" s="2" t="s">
        <v>325</v>
      </c>
      <c r="AM22" s="35">
        <v>45903</v>
      </c>
      <c r="AN22" s="72" t="s">
        <v>391</v>
      </c>
      <c r="AO22" s="2" t="s">
        <v>337</v>
      </c>
      <c r="AP22" s="2" t="s">
        <v>204</v>
      </c>
      <c r="AQ22" s="35">
        <v>45904</v>
      </c>
      <c r="AR22" s="70" t="s">
        <v>338</v>
      </c>
      <c r="AS22" s="70" t="s">
        <v>339</v>
      </c>
      <c r="AT22" s="2" t="s">
        <v>203</v>
      </c>
      <c r="AU22" s="2" t="s">
        <v>225</v>
      </c>
      <c r="AV22" s="69">
        <v>45905</v>
      </c>
      <c r="AW22" s="2" t="s">
        <v>325</v>
      </c>
      <c r="AX22" s="69">
        <v>45910</v>
      </c>
      <c r="AY22" s="2" t="s">
        <v>250</v>
      </c>
      <c r="AZ22" s="2" t="s">
        <v>250</v>
      </c>
      <c r="BA22" s="75" t="s">
        <v>318</v>
      </c>
      <c r="BB22" s="76">
        <v>45904</v>
      </c>
    </row>
    <row r="23" spans="1:54" ht="15" customHeight="1" x14ac:dyDescent="0.25">
      <c r="A23" s="35">
        <v>45894</v>
      </c>
      <c r="B23" s="35">
        <v>45891</v>
      </c>
      <c r="C23" s="2" t="s">
        <v>201</v>
      </c>
      <c r="D23" s="2" t="s">
        <v>197</v>
      </c>
      <c r="E23" s="2" t="s">
        <v>226</v>
      </c>
      <c r="F23" s="2" t="s">
        <v>392</v>
      </c>
      <c r="G23" s="2"/>
      <c r="H23" s="35">
        <v>45798</v>
      </c>
      <c r="I23" s="2" t="s">
        <v>393</v>
      </c>
      <c r="J23" s="2">
        <v>571677</v>
      </c>
      <c r="K23" s="35">
        <v>45855</v>
      </c>
      <c r="L23" s="2" t="s">
        <v>394</v>
      </c>
      <c r="M23" s="67">
        <v>469</v>
      </c>
      <c r="N23" s="67">
        <v>469</v>
      </c>
      <c r="O23" s="2">
        <v>45</v>
      </c>
      <c r="P23" s="35">
        <v>17273</v>
      </c>
      <c r="Q23" s="2" t="s">
        <v>26</v>
      </c>
      <c r="R23" s="2" t="s">
        <v>28</v>
      </c>
      <c r="S23" s="2" t="s">
        <v>395</v>
      </c>
      <c r="T23" s="2" t="s">
        <v>396</v>
      </c>
      <c r="U23" s="2"/>
      <c r="V23" s="2" t="s">
        <v>27</v>
      </c>
      <c r="W23" s="2" t="s">
        <v>198</v>
      </c>
      <c r="X23" s="2" t="s">
        <v>397</v>
      </c>
      <c r="Y23" s="2" t="s">
        <v>199</v>
      </c>
      <c r="Z23" s="2"/>
      <c r="AA23" s="2" t="s">
        <v>398</v>
      </c>
      <c r="AB23" s="2" t="s">
        <v>399</v>
      </c>
      <c r="AC23" s="2" t="s">
        <v>220</v>
      </c>
      <c r="AD23" s="6" t="s">
        <v>87</v>
      </c>
      <c r="AE23" s="6" t="s">
        <v>90</v>
      </c>
      <c r="AF23" s="6" t="s">
        <v>84</v>
      </c>
      <c r="AG23" s="35"/>
      <c r="AH23" s="35"/>
      <c r="AI23" s="2" t="s">
        <v>400</v>
      </c>
      <c r="AJ23" s="2" t="s">
        <v>401</v>
      </c>
      <c r="AK23" s="69">
        <v>45902</v>
      </c>
      <c r="AL23" s="2" t="s">
        <v>325</v>
      </c>
      <c r="AM23" s="35">
        <v>45903</v>
      </c>
      <c r="AN23" s="2" t="s">
        <v>402</v>
      </c>
      <c r="AO23" s="2" t="s">
        <v>403</v>
      </c>
      <c r="AP23" s="2" t="s">
        <v>239</v>
      </c>
      <c r="AQ23" s="35">
        <v>45904</v>
      </c>
      <c r="AR23" s="70">
        <v>0.26944444444444443</v>
      </c>
      <c r="AS23" s="70">
        <v>0.31111111111111112</v>
      </c>
      <c r="AT23" s="2"/>
      <c r="AU23" s="2" t="s">
        <v>225</v>
      </c>
      <c r="AV23" s="69">
        <v>45905</v>
      </c>
      <c r="AW23" s="2"/>
      <c r="AX23" s="2"/>
      <c r="AY23" s="2" t="s">
        <v>329</v>
      </c>
      <c r="AZ23" s="2"/>
      <c r="BA23" s="75" t="s">
        <v>318</v>
      </c>
      <c r="BB23" s="76">
        <v>45904</v>
      </c>
    </row>
    <row r="24" spans="1:54" ht="15" customHeight="1" x14ac:dyDescent="0.25">
      <c r="A24" s="35">
        <v>45884</v>
      </c>
      <c r="B24" s="35">
        <v>45883</v>
      </c>
      <c r="C24" s="2" t="s">
        <v>201</v>
      </c>
      <c r="D24" s="2" t="s">
        <v>197</v>
      </c>
      <c r="E24" s="2" t="s">
        <v>232</v>
      </c>
      <c r="F24" s="2" t="s">
        <v>330</v>
      </c>
      <c r="G24" s="2"/>
      <c r="H24" s="35">
        <v>45796</v>
      </c>
      <c r="I24" s="2" t="s">
        <v>385</v>
      </c>
      <c r="J24" s="2">
        <v>568073</v>
      </c>
      <c r="K24" s="35">
        <v>45835</v>
      </c>
      <c r="L24" s="2" t="s">
        <v>386</v>
      </c>
      <c r="M24" s="67">
        <v>469</v>
      </c>
      <c r="N24" s="67">
        <v>469</v>
      </c>
      <c r="O24" s="2">
        <v>65</v>
      </c>
      <c r="P24" s="35">
        <v>19251</v>
      </c>
      <c r="Q24" s="2" t="s">
        <v>26</v>
      </c>
      <c r="R24" s="2" t="s">
        <v>28</v>
      </c>
      <c r="S24" s="2" t="s">
        <v>228</v>
      </c>
      <c r="T24" s="2" t="s">
        <v>387</v>
      </c>
      <c r="U24" s="2"/>
      <c r="V24" s="2" t="s">
        <v>27</v>
      </c>
      <c r="W24" s="2" t="s">
        <v>198</v>
      </c>
      <c r="X24" s="2" t="s">
        <v>216</v>
      </c>
      <c r="Y24" s="2" t="s">
        <v>199</v>
      </c>
      <c r="Z24" s="2"/>
      <c r="AA24" s="2" t="s">
        <v>404</v>
      </c>
      <c r="AB24" s="2" t="s">
        <v>405</v>
      </c>
      <c r="AC24" s="2" t="s">
        <v>220</v>
      </c>
      <c r="AD24" s="72"/>
      <c r="AE24" s="6"/>
      <c r="AF24" s="6"/>
      <c r="AG24" s="35"/>
      <c r="AH24" s="35"/>
      <c r="AI24" s="2" t="s">
        <v>203</v>
      </c>
      <c r="AJ24" s="2" t="s">
        <v>204</v>
      </c>
      <c r="AK24" s="69">
        <v>45904</v>
      </c>
      <c r="AL24" s="2" t="s">
        <v>325</v>
      </c>
      <c r="AM24" s="35">
        <v>45903</v>
      </c>
      <c r="AN24" s="72" t="s">
        <v>406</v>
      </c>
      <c r="AO24" s="2" t="s">
        <v>337</v>
      </c>
      <c r="AP24" s="2" t="s">
        <v>204</v>
      </c>
      <c r="AQ24" s="35">
        <v>45904</v>
      </c>
      <c r="AR24" s="70" t="s">
        <v>338</v>
      </c>
      <c r="AS24" s="70" t="s">
        <v>339</v>
      </c>
      <c r="AT24" s="2" t="s">
        <v>203</v>
      </c>
      <c r="AU24" s="2" t="s">
        <v>225</v>
      </c>
      <c r="AV24" s="69">
        <v>45905</v>
      </c>
      <c r="AW24" s="2" t="s">
        <v>325</v>
      </c>
      <c r="AX24" s="69">
        <v>45910</v>
      </c>
      <c r="AY24" s="2" t="s">
        <v>250</v>
      </c>
      <c r="AZ24" s="2" t="s">
        <v>250</v>
      </c>
      <c r="BA24" s="75" t="s">
        <v>318</v>
      </c>
      <c r="BB24" s="76">
        <v>45904</v>
      </c>
    </row>
    <row r="25" spans="1:54" ht="15" customHeight="1" x14ac:dyDescent="0.25">
      <c r="A25" s="35">
        <v>45875</v>
      </c>
      <c r="B25" s="35">
        <v>45874</v>
      </c>
      <c r="C25" s="2" t="s">
        <v>236</v>
      </c>
      <c r="D25" s="2" t="s">
        <v>197</v>
      </c>
      <c r="E25" s="2" t="s">
        <v>244</v>
      </c>
      <c r="F25" s="2" t="s">
        <v>245</v>
      </c>
      <c r="G25" s="2"/>
      <c r="H25" s="35">
        <v>45798</v>
      </c>
      <c r="I25" s="2" t="s">
        <v>407</v>
      </c>
      <c r="J25" s="2">
        <v>567110</v>
      </c>
      <c r="K25" s="35">
        <v>45835</v>
      </c>
      <c r="L25" s="2" t="s">
        <v>408</v>
      </c>
      <c r="M25" s="67">
        <v>290</v>
      </c>
      <c r="N25" s="67">
        <v>290</v>
      </c>
      <c r="O25" s="2">
        <v>65</v>
      </c>
      <c r="P25" s="35">
        <v>39138</v>
      </c>
      <c r="Q25" s="2" t="s">
        <v>26</v>
      </c>
      <c r="R25" s="2" t="s">
        <v>28</v>
      </c>
      <c r="S25" s="2" t="s">
        <v>409</v>
      </c>
      <c r="T25" s="2">
        <v>110505101</v>
      </c>
      <c r="U25" s="2"/>
      <c r="V25" s="2" t="s">
        <v>27</v>
      </c>
      <c r="W25" s="2" t="s">
        <v>198</v>
      </c>
      <c r="X25" s="2" t="s">
        <v>241</v>
      </c>
      <c r="Y25" s="2">
        <v>90837</v>
      </c>
      <c r="Z25" s="2"/>
      <c r="AA25" s="2" t="s">
        <v>410</v>
      </c>
      <c r="AB25" s="2" t="s">
        <v>411</v>
      </c>
      <c r="AC25" s="2" t="s">
        <v>220</v>
      </c>
      <c r="AD25" s="6" t="s">
        <v>82</v>
      </c>
      <c r="AE25" s="6" t="s">
        <v>90</v>
      </c>
      <c r="AF25" s="6" t="s">
        <v>412</v>
      </c>
      <c r="AG25" s="35">
        <v>45904</v>
      </c>
      <c r="AH25" s="35"/>
      <c r="AI25" s="2" t="s">
        <v>203</v>
      </c>
      <c r="AJ25" s="2" t="s">
        <v>204</v>
      </c>
      <c r="AK25" s="69">
        <v>45904</v>
      </c>
      <c r="AL25" s="2" t="s">
        <v>325</v>
      </c>
      <c r="AM25" s="35">
        <v>45903</v>
      </c>
      <c r="AN25" s="2" t="s">
        <v>413</v>
      </c>
      <c r="AO25" s="72" t="s">
        <v>326</v>
      </c>
      <c r="AP25" s="2" t="s">
        <v>204</v>
      </c>
      <c r="AQ25" s="35">
        <v>45904</v>
      </c>
      <c r="AR25" s="70" t="s">
        <v>414</v>
      </c>
      <c r="AS25" s="70" t="s">
        <v>415</v>
      </c>
      <c r="AT25" s="2" t="s">
        <v>203</v>
      </c>
      <c r="AU25" s="2" t="s">
        <v>225</v>
      </c>
      <c r="AV25" s="69">
        <v>45905</v>
      </c>
      <c r="AW25" s="2"/>
      <c r="AX25" s="2"/>
      <c r="AY25" s="2" t="s">
        <v>329</v>
      </c>
      <c r="AZ25" s="2" t="s">
        <v>250</v>
      </c>
      <c r="BA25" s="75" t="s">
        <v>318</v>
      </c>
      <c r="BB25" s="76">
        <v>45904</v>
      </c>
    </row>
    <row r="26" spans="1:54" ht="15" customHeight="1" x14ac:dyDescent="0.25">
      <c r="A26" s="35">
        <v>45890</v>
      </c>
      <c r="B26" s="35">
        <v>45889</v>
      </c>
      <c r="C26" s="2" t="s">
        <v>236</v>
      </c>
      <c r="D26" s="2" t="s">
        <v>197</v>
      </c>
      <c r="E26" s="2" t="s">
        <v>244</v>
      </c>
      <c r="F26" s="2" t="s">
        <v>245</v>
      </c>
      <c r="G26" s="2"/>
      <c r="H26" s="35">
        <v>45825</v>
      </c>
      <c r="I26" s="2" t="s">
        <v>407</v>
      </c>
      <c r="J26" s="2">
        <v>576335</v>
      </c>
      <c r="K26" s="35">
        <v>45861</v>
      </c>
      <c r="L26" s="2" t="s">
        <v>408</v>
      </c>
      <c r="M26" s="67">
        <v>290</v>
      </c>
      <c r="N26" s="67">
        <v>290</v>
      </c>
      <c r="O26" s="2">
        <v>39</v>
      </c>
      <c r="P26" s="35">
        <v>39138</v>
      </c>
      <c r="Q26" s="2" t="s">
        <v>26</v>
      </c>
      <c r="R26" s="2" t="s">
        <v>28</v>
      </c>
      <c r="S26" s="2" t="s">
        <v>409</v>
      </c>
      <c r="T26" s="2">
        <v>110505101</v>
      </c>
      <c r="U26" s="2"/>
      <c r="V26" s="2" t="s">
        <v>27</v>
      </c>
      <c r="W26" s="2" t="s">
        <v>198</v>
      </c>
      <c r="X26" s="2" t="s">
        <v>241</v>
      </c>
      <c r="Y26" s="2">
        <v>90837</v>
      </c>
      <c r="Z26" s="2"/>
      <c r="AA26" s="2" t="s">
        <v>416</v>
      </c>
      <c r="AB26" s="2" t="s">
        <v>417</v>
      </c>
      <c r="AC26" s="2" t="s">
        <v>220</v>
      </c>
      <c r="AD26" s="6" t="s">
        <v>82</v>
      </c>
      <c r="AE26" s="6" t="s">
        <v>90</v>
      </c>
      <c r="AF26" s="6" t="s">
        <v>412</v>
      </c>
      <c r="AG26" s="35">
        <v>45904</v>
      </c>
      <c r="AH26" s="35"/>
      <c r="AI26" s="2" t="s">
        <v>203</v>
      </c>
      <c r="AJ26" s="2" t="s">
        <v>204</v>
      </c>
      <c r="AK26" s="69">
        <v>45904</v>
      </c>
      <c r="AL26" s="2" t="s">
        <v>325</v>
      </c>
      <c r="AM26" s="35">
        <v>45903</v>
      </c>
      <c r="AN26" s="2" t="s">
        <v>418</v>
      </c>
      <c r="AO26" s="72" t="s">
        <v>326</v>
      </c>
      <c r="AP26" s="2" t="s">
        <v>204</v>
      </c>
      <c r="AQ26" s="35">
        <v>45904</v>
      </c>
      <c r="AR26" s="70" t="s">
        <v>414</v>
      </c>
      <c r="AS26" s="70" t="s">
        <v>415</v>
      </c>
      <c r="AT26" s="2" t="s">
        <v>203</v>
      </c>
      <c r="AU26" s="2" t="s">
        <v>225</v>
      </c>
      <c r="AV26" s="69">
        <v>45905</v>
      </c>
      <c r="AW26" s="2"/>
      <c r="AX26" s="2"/>
      <c r="AY26" s="2" t="s">
        <v>329</v>
      </c>
      <c r="AZ26" s="2"/>
      <c r="BA26" s="75" t="s">
        <v>318</v>
      </c>
      <c r="BB26" s="76">
        <v>45904</v>
      </c>
    </row>
    <row r="27" spans="1:54" ht="15" customHeight="1" x14ac:dyDescent="0.25">
      <c r="A27" s="35">
        <v>45882</v>
      </c>
      <c r="B27" s="35"/>
      <c r="C27" s="2" t="s">
        <v>145</v>
      </c>
      <c r="D27" s="2" t="s">
        <v>197</v>
      </c>
      <c r="E27" s="2" t="s">
        <v>232</v>
      </c>
      <c r="F27" s="2" t="s">
        <v>419</v>
      </c>
      <c r="G27" s="2"/>
      <c r="H27" s="35">
        <v>45824</v>
      </c>
      <c r="I27" s="2" t="s">
        <v>420</v>
      </c>
      <c r="J27" s="2">
        <v>576282</v>
      </c>
      <c r="K27" s="35">
        <v>45861</v>
      </c>
      <c r="L27" s="2" t="s">
        <v>421</v>
      </c>
      <c r="M27" s="67">
        <v>530</v>
      </c>
      <c r="N27" s="67">
        <v>530</v>
      </c>
      <c r="O27" s="2">
        <v>39</v>
      </c>
      <c r="P27" s="35">
        <v>14921</v>
      </c>
      <c r="Q27" s="2" t="s">
        <v>26</v>
      </c>
      <c r="R27" s="2"/>
      <c r="S27" s="2" t="s">
        <v>224</v>
      </c>
      <c r="T27" s="2">
        <v>99487238500</v>
      </c>
      <c r="U27" s="2"/>
      <c r="V27" s="2" t="s">
        <v>27</v>
      </c>
      <c r="W27" s="2" t="s">
        <v>198</v>
      </c>
      <c r="X27" s="2"/>
      <c r="Y27" s="2" t="s">
        <v>238</v>
      </c>
      <c r="Z27" s="2"/>
      <c r="AA27" s="2" t="s">
        <v>422</v>
      </c>
      <c r="AB27" s="2" t="s">
        <v>423</v>
      </c>
      <c r="AC27" s="2" t="s">
        <v>220</v>
      </c>
      <c r="AD27" s="6"/>
      <c r="AE27" s="6"/>
      <c r="AF27" s="6"/>
      <c r="AG27" s="35"/>
      <c r="AH27" s="35"/>
      <c r="AI27" s="2" t="s">
        <v>203</v>
      </c>
      <c r="AJ27" s="2" t="s">
        <v>204</v>
      </c>
      <c r="AK27" s="69">
        <v>45904</v>
      </c>
      <c r="AL27" s="2" t="s">
        <v>325</v>
      </c>
      <c r="AM27" s="35">
        <v>45903</v>
      </c>
      <c r="AN27" s="72" t="s">
        <v>424</v>
      </c>
      <c r="AO27" s="2" t="s">
        <v>278</v>
      </c>
      <c r="AP27" s="2" t="s">
        <v>425</v>
      </c>
      <c r="AQ27" s="35">
        <v>45904</v>
      </c>
      <c r="AR27" s="70" t="s">
        <v>426</v>
      </c>
      <c r="AS27" s="70" t="s">
        <v>427</v>
      </c>
      <c r="AT27" s="2" t="s">
        <v>203</v>
      </c>
      <c r="AU27" s="2" t="s">
        <v>225</v>
      </c>
      <c r="AV27" s="69">
        <v>45905</v>
      </c>
      <c r="AW27" s="2"/>
      <c r="AX27" s="2"/>
      <c r="AY27" s="2" t="s">
        <v>329</v>
      </c>
      <c r="AZ27" s="2" t="s">
        <v>428</v>
      </c>
      <c r="BA27" s="75" t="s">
        <v>318</v>
      </c>
      <c r="BB27" s="76">
        <v>45904</v>
      </c>
    </row>
    <row r="28" spans="1:54" ht="15" customHeight="1" x14ac:dyDescent="0.25">
      <c r="A28" s="35">
        <v>45902</v>
      </c>
      <c r="B28" s="35"/>
      <c r="C28" s="2" t="s">
        <v>145</v>
      </c>
      <c r="D28" s="2" t="s">
        <v>197</v>
      </c>
      <c r="E28" s="2" t="s">
        <v>226</v>
      </c>
      <c r="F28" s="2" t="s">
        <v>429</v>
      </c>
      <c r="G28" s="2"/>
      <c r="H28" s="35">
        <v>45877</v>
      </c>
      <c r="I28" s="2" t="s">
        <v>430</v>
      </c>
      <c r="J28" s="2">
        <v>584247</v>
      </c>
      <c r="K28" s="35">
        <v>45881</v>
      </c>
      <c r="L28" s="2" t="s">
        <v>431</v>
      </c>
      <c r="M28" s="67">
        <v>401</v>
      </c>
      <c r="N28" s="67">
        <v>401</v>
      </c>
      <c r="O28" s="2">
        <v>22</v>
      </c>
      <c r="P28" s="35">
        <v>14779</v>
      </c>
      <c r="Q28" s="2" t="s">
        <v>26</v>
      </c>
      <c r="R28" s="2"/>
      <c r="S28" s="2" t="s">
        <v>224</v>
      </c>
      <c r="T28" s="2">
        <v>36676110</v>
      </c>
      <c r="U28" s="2"/>
      <c r="V28" s="2" t="s">
        <v>27</v>
      </c>
      <c r="W28" s="2" t="s">
        <v>198</v>
      </c>
      <c r="X28" s="2"/>
      <c r="Y28" s="2" t="s">
        <v>432</v>
      </c>
      <c r="Z28" s="2"/>
      <c r="AA28" s="2" t="s">
        <v>433</v>
      </c>
      <c r="AB28" s="2" t="s">
        <v>434</v>
      </c>
      <c r="AC28" s="2" t="s">
        <v>220</v>
      </c>
      <c r="AD28" s="6" t="s">
        <v>87</v>
      </c>
      <c r="AE28" s="6" t="s">
        <v>90</v>
      </c>
      <c r="AF28" s="6" t="s">
        <v>412</v>
      </c>
      <c r="AG28" s="35">
        <v>45904</v>
      </c>
      <c r="AH28" s="35"/>
      <c r="AI28" s="2" t="s">
        <v>203</v>
      </c>
      <c r="AJ28" s="2" t="s">
        <v>204</v>
      </c>
      <c r="AK28" s="69">
        <v>45904</v>
      </c>
      <c r="AL28" s="2" t="s">
        <v>325</v>
      </c>
      <c r="AM28" s="35">
        <v>45903</v>
      </c>
      <c r="AN28" s="2" t="s">
        <v>435</v>
      </c>
      <c r="AO28" s="2" t="s">
        <v>436</v>
      </c>
      <c r="AP28" s="2" t="s">
        <v>425</v>
      </c>
      <c r="AQ28" s="35">
        <v>45904</v>
      </c>
      <c r="AR28" s="70" t="s">
        <v>437</v>
      </c>
      <c r="AS28" s="70" t="s">
        <v>438</v>
      </c>
      <c r="AT28" s="2" t="s">
        <v>203</v>
      </c>
      <c r="AU28" s="2" t="s">
        <v>225</v>
      </c>
      <c r="AV28" s="69">
        <v>45905</v>
      </c>
      <c r="AW28" s="2"/>
      <c r="AX28" s="2"/>
      <c r="AY28" s="2" t="s">
        <v>329</v>
      </c>
      <c r="AZ28" s="2"/>
      <c r="BA28" s="75" t="s">
        <v>318</v>
      </c>
      <c r="BB28" s="76">
        <v>45904</v>
      </c>
    </row>
    <row r="29" spans="1:54" ht="15" customHeight="1" x14ac:dyDescent="0.25">
      <c r="A29" s="35">
        <v>45892</v>
      </c>
      <c r="B29" s="35"/>
      <c r="C29" s="2" t="s">
        <v>145</v>
      </c>
      <c r="D29" s="2" t="s">
        <v>197</v>
      </c>
      <c r="E29" s="2" t="s">
        <v>232</v>
      </c>
      <c r="F29" s="2" t="s">
        <v>439</v>
      </c>
      <c r="G29" s="2"/>
      <c r="H29" s="35">
        <v>45775</v>
      </c>
      <c r="I29" s="2" t="s">
        <v>440</v>
      </c>
      <c r="J29" s="2">
        <v>562366</v>
      </c>
      <c r="K29" s="35">
        <v>45871</v>
      </c>
      <c r="L29" s="2" t="s">
        <v>441</v>
      </c>
      <c r="M29" s="67">
        <v>469</v>
      </c>
      <c r="N29" s="67">
        <v>469</v>
      </c>
      <c r="O29" s="2">
        <v>32</v>
      </c>
      <c r="P29" s="35">
        <v>18539</v>
      </c>
      <c r="Q29" s="2" t="s">
        <v>26</v>
      </c>
      <c r="R29" s="2"/>
      <c r="S29" s="2" t="s">
        <v>224</v>
      </c>
      <c r="T29" s="2">
        <v>993284862</v>
      </c>
      <c r="U29" s="2"/>
      <c r="V29" s="2" t="s">
        <v>27</v>
      </c>
      <c r="W29" s="2" t="s">
        <v>198</v>
      </c>
      <c r="X29" s="2"/>
      <c r="Y29" s="2" t="s">
        <v>199</v>
      </c>
      <c r="Z29" s="2"/>
      <c r="AA29" s="2" t="s">
        <v>442</v>
      </c>
      <c r="AB29" s="2" t="s">
        <v>443</v>
      </c>
      <c r="AC29" s="2" t="s">
        <v>220</v>
      </c>
      <c r="AD29" s="6"/>
      <c r="AE29" s="6"/>
      <c r="AF29" s="6"/>
      <c r="AG29" s="35"/>
      <c r="AH29" s="35"/>
      <c r="AI29" s="2" t="s">
        <v>203</v>
      </c>
      <c r="AJ29" s="2" t="s">
        <v>204</v>
      </c>
      <c r="AK29" s="69">
        <v>45904</v>
      </c>
      <c r="AL29" s="2" t="s">
        <v>325</v>
      </c>
      <c r="AM29" s="35">
        <v>45903</v>
      </c>
      <c r="AN29" s="2" t="s">
        <v>444</v>
      </c>
      <c r="AO29" s="2" t="s">
        <v>278</v>
      </c>
      <c r="AP29" s="2" t="s">
        <v>425</v>
      </c>
      <c r="AQ29" s="35">
        <v>45904</v>
      </c>
      <c r="AR29" s="70" t="s">
        <v>426</v>
      </c>
      <c r="AS29" s="70" t="s">
        <v>427</v>
      </c>
      <c r="AT29" s="2" t="s">
        <v>203</v>
      </c>
      <c r="AU29" s="2" t="s">
        <v>225</v>
      </c>
      <c r="AV29" s="69">
        <v>45905</v>
      </c>
      <c r="AW29" s="2"/>
      <c r="AX29" s="2"/>
      <c r="AY29" s="2" t="s">
        <v>329</v>
      </c>
      <c r="AZ29" s="2" t="s">
        <v>445</v>
      </c>
      <c r="BA29" s="75" t="s">
        <v>318</v>
      </c>
      <c r="BB29" s="76">
        <v>45904</v>
      </c>
    </row>
    <row r="30" spans="1:54" ht="15" customHeight="1" x14ac:dyDescent="0.25">
      <c r="A30" s="35">
        <v>45902</v>
      </c>
      <c r="B30" s="35"/>
      <c r="C30" s="2" t="s">
        <v>145</v>
      </c>
      <c r="D30" s="2" t="s">
        <v>197</v>
      </c>
      <c r="E30" s="2" t="s">
        <v>257</v>
      </c>
      <c r="F30" s="2" t="s">
        <v>258</v>
      </c>
      <c r="G30" s="2"/>
      <c r="H30" s="35">
        <v>45877</v>
      </c>
      <c r="I30" s="2" t="s">
        <v>446</v>
      </c>
      <c r="J30" s="2">
        <v>584270</v>
      </c>
      <c r="K30" s="35">
        <v>45881</v>
      </c>
      <c r="L30" s="2" t="s">
        <v>447</v>
      </c>
      <c r="M30" s="67">
        <v>706</v>
      </c>
      <c r="N30" s="67">
        <v>706</v>
      </c>
      <c r="O30" s="2">
        <v>22</v>
      </c>
      <c r="P30" s="35">
        <v>13532</v>
      </c>
      <c r="Q30" s="2" t="s">
        <v>26</v>
      </c>
      <c r="R30" s="2"/>
      <c r="S30" s="2" t="s">
        <v>224</v>
      </c>
      <c r="T30" s="2" t="s">
        <v>448</v>
      </c>
      <c r="U30" s="2"/>
      <c r="V30" s="2" t="s">
        <v>27</v>
      </c>
      <c r="W30" s="2" t="s">
        <v>198</v>
      </c>
      <c r="X30" s="2"/>
      <c r="Y30" s="2" t="s">
        <v>449</v>
      </c>
      <c r="Z30" s="2"/>
      <c r="AA30" s="2" t="s">
        <v>450</v>
      </c>
      <c r="AB30" s="2" t="s">
        <v>451</v>
      </c>
      <c r="AC30" s="2" t="s">
        <v>220</v>
      </c>
      <c r="AD30" s="6" t="s">
        <v>87</v>
      </c>
      <c r="AE30" s="6" t="s">
        <v>90</v>
      </c>
      <c r="AF30" s="6" t="s">
        <v>412</v>
      </c>
      <c r="AG30" s="35">
        <v>45904</v>
      </c>
      <c r="AH30" s="35"/>
      <c r="AI30" s="2" t="s">
        <v>203</v>
      </c>
      <c r="AJ30" s="2" t="s">
        <v>204</v>
      </c>
      <c r="AK30" s="69">
        <v>45904</v>
      </c>
      <c r="AL30" s="2" t="s">
        <v>325</v>
      </c>
      <c r="AM30" s="35">
        <v>45903</v>
      </c>
      <c r="AN30" s="2" t="s">
        <v>452</v>
      </c>
      <c r="AO30" s="2" t="s">
        <v>436</v>
      </c>
      <c r="AP30" s="2" t="s">
        <v>425</v>
      </c>
      <c r="AQ30" s="35">
        <v>45904</v>
      </c>
      <c r="AR30" s="70" t="s">
        <v>437</v>
      </c>
      <c r="AS30" s="70" t="s">
        <v>438</v>
      </c>
      <c r="AT30" s="2" t="s">
        <v>203</v>
      </c>
      <c r="AU30" s="2" t="s">
        <v>225</v>
      </c>
      <c r="AV30" s="69">
        <v>45905</v>
      </c>
      <c r="AW30" s="2"/>
      <c r="AX30" s="2"/>
      <c r="AY30" s="2" t="s">
        <v>329</v>
      </c>
      <c r="AZ30" s="2"/>
      <c r="BA30" s="75" t="s">
        <v>318</v>
      </c>
      <c r="BB30" s="76">
        <v>45904</v>
      </c>
    </row>
    <row r="31" spans="1:54" ht="15" customHeight="1" x14ac:dyDescent="0.25">
      <c r="A31" s="35">
        <v>45905</v>
      </c>
      <c r="B31" s="35"/>
      <c r="C31" s="2" t="s">
        <v>145</v>
      </c>
      <c r="D31" s="2" t="s">
        <v>197</v>
      </c>
      <c r="E31" s="2" t="s">
        <v>232</v>
      </c>
      <c r="F31" s="2" t="s">
        <v>266</v>
      </c>
      <c r="G31" s="2"/>
      <c r="H31" s="35">
        <v>45848</v>
      </c>
      <c r="I31" s="2" t="s">
        <v>455</v>
      </c>
      <c r="J31" s="2">
        <v>579518</v>
      </c>
      <c r="K31" s="35">
        <v>45884</v>
      </c>
      <c r="L31" s="2" t="s">
        <v>456</v>
      </c>
      <c r="M31" s="67">
        <v>469</v>
      </c>
      <c r="N31" s="67">
        <v>469</v>
      </c>
      <c r="O31" s="2">
        <v>22</v>
      </c>
      <c r="P31" s="35">
        <v>22345</v>
      </c>
      <c r="Q31" s="2" t="s">
        <v>26</v>
      </c>
      <c r="R31" s="2"/>
      <c r="S31" s="2" t="s">
        <v>457</v>
      </c>
      <c r="T31" s="2">
        <v>2252251026</v>
      </c>
      <c r="U31" s="2"/>
      <c r="V31" s="2" t="s">
        <v>27</v>
      </c>
      <c r="W31" s="2" t="s">
        <v>198</v>
      </c>
      <c r="X31" s="2"/>
      <c r="Y31" s="2" t="s">
        <v>199</v>
      </c>
      <c r="Z31" s="2"/>
      <c r="AA31" s="2" t="s">
        <v>458</v>
      </c>
      <c r="AB31" s="2" t="s">
        <v>459</v>
      </c>
      <c r="AC31" s="2" t="s">
        <v>220</v>
      </c>
      <c r="AD31" s="6" t="s">
        <v>82</v>
      </c>
      <c r="AE31" s="6" t="s">
        <v>90</v>
      </c>
      <c r="AF31" s="2" t="s">
        <v>412</v>
      </c>
      <c r="AG31" s="35">
        <v>45908</v>
      </c>
      <c r="AH31" s="35"/>
      <c r="AI31" s="2" t="s">
        <v>203</v>
      </c>
      <c r="AJ31" s="2" t="s">
        <v>204</v>
      </c>
      <c r="AK31" s="35">
        <v>45908</v>
      </c>
      <c r="AL31" s="2" t="s">
        <v>325</v>
      </c>
      <c r="AM31" s="35">
        <v>45908</v>
      </c>
      <c r="AN31" s="29" t="s">
        <v>460</v>
      </c>
      <c r="AO31" s="2" t="s">
        <v>461</v>
      </c>
      <c r="AP31" s="2" t="s">
        <v>204</v>
      </c>
      <c r="AQ31" s="35">
        <v>45908</v>
      </c>
      <c r="AR31" s="2" t="s">
        <v>462</v>
      </c>
      <c r="AS31" s="2" t="s">
        <v>437</v>
      </c>
      <c r="AT31" s="2" t="s">
        <v>203</v>
      </c>
      <c r="AU31" s="2" t="s">
        <v>225</v>
      </c>
      <c r="AV31" s="35">
        <v>45909</v>
      </c>
      <c r="AW31" s="2"/>
      <c r="AX31" s="35"/>
      <c r="AY31" s="2" t="s">
        <v>329</v>
      </c>
      <c r="AZ31" s="2"/>
      <c r="BA31" s="75" t="s">
        <v>463</v>
      </c>
      <c r="BB31" s="76">
        <v>45908</v>
      </c>
    </row>
    <row r="32" spans="1:54" ht="15" customHeight="1" x14ac:dyDescent="0.25">
      <c r="A32" s="35">
        <v>45909</v>
      </c>
      <c r="B32" s="35"/>
      <c r="C32" s="2" t="s">
        <v>145</v>
      </c>
      <c r="D32" s="2" t="s">
        <v>197</v>
      </c>
      <c r="E32" s="2" t="s">
        <v>232</v>
      </c>
      <c r="F32" s="2" t="s">
        <v>266</v>
      </c>
      <c r="G32" s="2"/>
      <c r="H32" s="35">
        <v>45825</v>
      </c>
      <c r="I32" s="2" t="s">
        <v>464</v>
      </c>
      <c r="J32" s="2">
        <v>576260</v>
      </c>
      <c r="K32" s="35">
        <v>45889</v>
      </c>
      <c r="L32" s="2" t="s">
        <v>465</v>
      </c>
      <c r="M32" s="67">
        <v>290</v>
      </c>
      <c r="N32" s="67">
        <v>290</v>
      </c>
      <c r="O32" s="2">
        <v>23</v>
      </c>
      <c r="P32" s="35">
        <v>29922</v>
      </c>
      <c r="Q32" s="2" t="s">
        <v>26</v>
      </c>
      <c r="R32" s="2"/>
      <c r="S32" s="2" t="s">
        <v>409</v>
      </c>
      <c r="T32" s="2">
        <v>726487893</v>
      </c>
      <c r="U32" s="2"/>
      <c r="V32" s="2" t="s">
        <v>27</v>
      </c>
      <c r="W32" s="2" t="s">
        <v>198</v>
      </c>
      <c r="X32" s="2"/>
      <c r="Y32" s="2">
        <v>90837</v>
      </c>
      <c r="Z32" s="2"/>
      <c r="AA32" s="2" t="s">
        <v>466</v>
      </c>
      <c r="AB32" s="2"/>
      <c r="AC32" s="2" t="s">
        <v>220</v>
      </c>
      <c r="AD32" s="2" t="s">
        <v>82</v>
      </c>
      <c r="AE32" s="2" t="s">
        <v>90</v>
      </c>
      <c r="AF32" s="2" t="s">
        <v>412</v>
      </c>
      <c r="AG32" s="35">
        <v>45910</v>
      </c>
      <c r="AH32" s="35"/>
      <c r="AI32" s="2" t="s">
        <v>203</v>
      </c>
      <c r="AJ32" s="2" t="s">
        <v>204</v>
      </c>
      <c r="AK32" s="35">
        <v>45910</v>
      </c>
      <c r="AL32" s="2"/>
      <c r="AM32" s="35" t="s">
        <v>202</v>
      </c>
      <c r="AN32" s="29" t="s">
        <v>467</v>
      </c>
      <c r="AO32" s="79" t="s">
        <v>179</v>
      </c>
      <c r="AP32" s="2" t="s">
        <v>204</v>
      </c>
      <c r="AQ32" s="35">
        <v>45910</v>
      </c>
      <c r="AR32" s="2" t="s">
        <v>426</v>
      </c>
      <c r="AS32" s="2" t="s">
        <v>438</v>
      </c>
      <c r="AT32" s="2" t="s">
        <v>221</v>
      </c>
      <c r="AU32" s="2" t="s">
        <v>225</v>
      </c>
      <c r="AV32" s="35">
        <v>45911</v>
      </c>
      <c r="AW32" s="2"/>
      <c r="AX32" s="35"/>
      <c r="AY32" s="2" t="s">
        <v>329</v>
      </c>
      <c r="AZ32" s="2"/>
      <c r="BA32" s="75" t="s">
        <v>562</v>
      </c>
      <c r="BB32" s="76">
        <v>45910</v>
      </c>
    </row>
    <row r="33" spans="1:54" ht="15" customHeight="1" x14ac:dyDescent="0.25">
      <c r="A33" s="35">
        <v>45909</v>
      </c>
      <c r="B33" s="35"/>
      <c r="C33" s="2" t="s">
        <v>145</v>
      </c>
      <c r="D33" s="2" t="s">
        <v>197</v>
      </c>
      <c r="E33" s="2" t="s">
        <v>232</v>
      </c>
      <c r="F33" s="2" t="s">
        <v>266</v>
      </c>
      <c r="G33" s="2"/>
      <c r="H33" s="35">
        <v>45839</v>
      </c>
      <c r="I33" s="2" t="s">
        <v>464</v>
      </c>
      <c r="J33" s="2">
        <v>579404</v>
      </c>
      <c r="K33" s="35">
        <v>45889</v>
      </c>
      <c r="L33" s="2" t="s">
        <v>465</v>
      </c>
      <c r="M33" s="67">
        <v>290</v>
      </c>
      <c r="N33" s="67">
        <v>290</v>
      </c>
      <c r="O33" s="2">
        <v>23</v>
      </c>
      <c r="P33" s="35">
        <v>29922</v>
      </c>
      <c r="Q33" s="2" t="s">
        <v>26</v>
      </c>
      <c r="R33" s="2"/>
      <c r="S33" s="2" t="s">
        <v>409</v>
      </c>
      <c r="T33" s="2">
        <v>726487893</v>
      </c>
      <c r="U33" s="2"/>
      <c r="V33" s="2" t="s">
        <v>27</v>
      </c>
      <c r="W33" s="2" t="s">
        <v>198</v>
      </c>
      <c r="X33" s="2"/>
      <c r="Y33" s="2">
        <v>90837</v>
      </c>
      <c r="Z33" s="2"/>
      <c r="AA33" s="2" t="s">
        <v>468</v>
      </c>
      <c r="AB33" s="2"/>
      <c r="AC33" s="2" t="s">
        <v>220</v>
      </c>
      <c r="AD33" s="2" t="s">
        <v>82</v>
      </c>
      <c r="AE33" s="2" t="s">
        <v>90</v>
      </c>
      <c r="AF33" s="2" t="s">
        <v>412</v>
      </c>
      <c r="AG33" s="35">
        <v>45910</v>
      </c>
      <c r="AH33" s="35"/>
      <c r="AI33" s="2" t="s">
        <v>203</v>
      </c>
      <c r="AJ33" s="2" t="s">
        <v>204</v>
      </c>
      <c r="AK33" s="35">
        <v>45910</v>
      </c>
      <c r="AL33" s="2"/>
      <c r="AM33" s="35" t="s">
        <v>202</v>
      </c>
      <c r="AN33" s="29" t="s">
        <v>469</v>
      </c>
      <c r="AO33" s="79" t="s">
        <v>179</v>
      </c>
      <c r="AP33" s="2" t="s">
        <v>204</v>
      </c>
      <c r="AQ33" s="35">
        <v>45910</v>
      </c>
      <c r="AR33" s="2" t="s">
        <v>426</v>
      </c>
      <c r="AS33" s="2" t="s">
        <v>438</v>
      </c>
      <c r="AT33" s="2" t="s">
        <v>221</v>
      </c>
      <c r="AU33" s="2" t="s">
        <v>225</v>
      </c>
      <c r="AV33" s="35">
        <v>45911</v>
      </c>
      <c r="AW33" s="2"/>
      <c r="AX33" s="35"/>
      <c r="AY33" s="2" t="s">
        <v>329</v>
      </c>
      <c r="AZ33" s="2"/>
      <c r="BA33" s="75" t="s">
        <v>562</v>
      </c>
      <c r="BB33" s="76">
        <v>45910</v>
      </c>
    </row>
    <row r="34" spans="1:54" ht="15" customHeight="1" x14ac:dyDescent="0.25">
      <c r="A34" s="35">
        <v>45909</v>
      </c>
      <c r="B34" s="35"/>
      <c r="C34" s="2" t="s">
        <v>145</v>
      </c>
      <c r="D34" s="2" t="s">
        <v>197</v>
      </c>
      <c r="E34" s="2" t="s">
        <v>232</v>
      </c>
      <c r="F34" s="2" t="s">
        <v>266</v>
      </c>
      <c r="G34" s="2"/>
      <c r="H34" s="35">
        <v>45847</v>
      </c>
      <c r="I34" s="2" t="s">
        <v>464</v>
      </c>
      <c r="J34" s="2">
        <v>579406</v>
      </c>
      <c r="K34" s="35">
        <v>45889</v>
      </c>
      <c r="L34" s="2" t="s">
        <v>465</v>
      </c>
      <c r="M34" s="67">
        <v>530</v>
      </c>
      <c r="N34" s="67">
        <v>530</v>
      </c>
      <c r="O34" s="2">
        <v>23</v>
      </c>
      <c r="P34" s="35">
        <v>29922</v>
      </c>
      <c r="Q34" s="2" t="s">
        <v>26</v>
      </c>
      <c r="R34" s="2"/>
      <c r="S34" s="2" t="s">
        <v>237</v>
      </c>
      <c r="T34" s="2">
        <v>726487893</v>
      </c>
      <c r="U34" s="2"/>
      <c r="V34" s="2" t="s">
        <v>27</v>
      </c>
      <c r="W34" s="2" t="s">
        <v>198</v>
      </c>
      <c r="X34" s="2"/>
      <c r="Y34" s="2" t="s">
        <v>238</v>
      </c>
      <c r="Z34" s="2"/>
      <c r="AA34" s="2" t="s">
        <v>470</v>
      </c>
      <c r="AB34" s="2"/>
      <c r="AC34" s="2" t="s">
        <v>220</v>
      </c>
      <c r="AD34" s="2" t="s">
        <v>82</v>
      </c>
      <c r="AE34" s="2" t="s">
        <v>90</v>
      </c>
      <c r="AF34" s="2" t="s">
        <v>412</v>
      </c>
      <c r="AG34" s="35">
        <v>45910</v>
      </c>
      <c r="AH34" s="35"/>
      <c r="AI34" s="2" t="s">
        <v>203</v>
      </c>
      <c r="AJ34" s="2" t="s">
        <v>204</v>
      </c>
      <c r="AK34" s="35">
        <v>45910</v>
      </c>
      <c r="AL34" s="2"/>
      <c r="AM34" s="35" t="s">
        <v>202</v>
      </c>
      <c r="AN34" s="29" t="s">
        <v>471</v>
      </c>
      <c r="AO34" s="79" t="s">
        <v>179</v>
      </c>
      <c r="AP34" s="2" t="s">
        <v>204</v>
      </c>
      <c r="AQ34" s="35">
        <v>45910</v>
      </c>
      <c r="AR34" s="2" t="s">
        <v>426</v>
      </c>
      <c r="AS34" s="2" t="s">
        <v>438</v>
      </c>
      <c r="AT34" s="2" t="s">
        <v>221</v>
      </c>
      <c r="AU34" s="2" t="s">
        <v>225</v>
      </c>
      <c r="AV34" s="35">
        <v>45911</v>
      </c>
      <c r="AW34" s="2"/>
      <c r="AX34" s="35"/>
      <c r="AY34" s="2" t="s">
        <v>329</v>
      </c>
      <c r="AZ34" s="2"/>
      <c r="BA34" s="75" t="s">
        <v>562</v>
      </c>
      <c r="BB34" s="76">
        <v>45910</v>
      </c>
    </row>
    <row r="35" spans="1:54" ht="15" customHeight="1" x14ac:dyDescent="0.25">
      <c r="A35" s="35">
        <v>45904</v>
      </c>
      <c r="B35" s="35">
        <v>45903</v>
      </c>
      <c r="C35" s="2" t="s">
        <v>235</v>
      </c>
      <c r="D35" s="2" t="s">
        <v>197</v>
      </c>
      <c r="E35" s="2" t="s">
        <v>232</v>
      </c>
      <c r="F35" s="2" t="s">
        <v>266</v>
      </c>
      <c r="G35" s="2"/>
      <c r="H35" s="35">
        <v>45853</v>
      </c>
      <c r="I35" s="2" t="s">
        <v>464</v>
      </c>
      <c r="J35" s="2">
        <v>581464</v>
      </c>
      <c r="K35" s="35">
        <v>45877</v>
      </c>
      <c r="L35" s="2" t="s">
        <v>465</v>
      </c>
      <c r="M35" s="67">
        <v>290</v>
      </c>
      <c r="N35" s="67">
        <v>290</v>
      </c>
      <c r="O35" s="2">
        <v>34</v>
      </c>
      <c r="P35" s="35">
        <v>29922</v>
      </c>
      <c r="Q35" s="2" t="s">
        <v>26</v>
      </c>
      <c r="R35" s="2" t="s">
        <v>28</v>
      </c>
      <c r="S35" s="2" t="s">
        <v>224</v>
      </c>
      <c r="T35" s="2">
        <v>726487893</v>
      </c>
      <c r="U35" s="2"/>
      <c r="V35" s="2" t="s">
        <v>27</v>
      </c>
      <c r="W35" s="2" t="s">
        <v>198</v>
      </c>
      <c r="X35" s="2" t="s">
        <v>255</v>
      </c>
      <c r="Y35" s="2">
        <v>90837</v>
      </c>
      <c r="Z35" s="2"/>
      <c r="AA35" s="2" t="s">
        <v>472</v>
      </c>
      <c r="AB35" s="2"/>
      <c r="AC35" s="2" t="s">
        <v>220</v>
      </c>
      <c r="AD35" s="2" t="s">
        <v>82</v>
      </c>
      <c r="AE35" s="2" t="s">
        <v>90</v>
      </c>
      <c r="AF35" s="2" t="s">
        <v>412</v>
      </c>
      <c r="AG35" s="35">
        <v>45910</v>
      </c>
      <c r="AH35" s="35"/>
      <c r="AI35" s="2" t="s">
        <v>203</v>
      </c>
      <c r="AJ35" s="2" t="s">
        <v>204</v>
      </c>
      <c r="AK35" s="35">
        <v>45910</v>
      </c>
      <c r="AL35" s="2"/>
      <c r="AM35" s="35" t="s">
        <v>202</v>
      </c>
      <c r="AN35" s="29" t="s">
        <v>473</v>
      </c>
      <c r="AO35" s="79" t="s">
        <v>179</v>
      </c>
      <c r="AP35" s="2" t="s">
        <v>204</v>
      </c>
      <c r="AQ35" s="35">
        <v>45910</v>
      </c>
      <c r="AR35" s="2" t="s">
        <v>426</v>
      </c>
      <c r="AS35" s="2" t="s">
        <v>438</v>
      </c>
      <c r="AT35" s="2" t="s">
        <v>221</v>
      </c>
      <c r="AU35" s="2" t="s">
        <v>225</v>
      </c>
      <c r="AV35" s="35">
        <v>45911</v>
      </c>
      <c r="AW35" s="2"/>
      <c r="AX35" s="35"/>
      <c r="AY35" s="2" t="s">
        <v>329</v>
      </c>
      <c r="AZ35" s="2"/>
      <c r="BA35" s="75" t="s">
        <v>562</v>
      </c>
      <c r="BB35" s="76">
        <v>45910</v>
      </c>
    </row>
    <row r="36" spans="1:54" ht="15" customHeight="1" x14ac:dyDescent="0.25">
      <c r="A36" s="35">
        <v>45910</v>
      </c>
      <c r="B36" s="35"/>
      <c r="C36" s="2" t="s">
        <v>145</v>
      </c>
      <c r="D36" s="2" t="s">
        <v>197</v>
      </c>
      <c r="E36" s="2" t="s">
        <v>232</v>
      </c>
      <c r="F36" s="2" t="s">
        <v>266</v>
      </c>
      <c r="G36" s="2"/>
      <c r="H36" s="35">
        <v>45867</v>
      </c>
      <c r="I36" s="2" t="s">
        <v>464</v>
      </c>
      <c r="J36" s="2">
        <v>586358</v>
      </c>
      <c r="K36" s="35">
        <v>45889</v>
      </c>
      <c r="L36" s="2" t="s">
        <v>465</v>
      </c>
      <c r="M36" s="67">
        <v>290</v>
      </c>
      <c r="N36" s="67">
        <v>290</v>
      </c>
      <c r="O36" s="2">
        <v>22</v>
      </c>
      <c r="P36" s="35">
        <v>29922</v>
      </c>
      <c r="Q36" s="2" t="s">
        <v>26</v>
      </c>
      <c r="R36" s="2"/>
      <c r="S36" s="2" t="s">
        <v>224</v>
      </c>
      <c r="T36" s="2">
        <v>726487893</v>
      </c>
      <c r="U36" s="2"/>
      <c r="V36" s="2" t="s">
        <v>27</v>
      </c>
      <c r="W36" s="2" t="s">
        <v>198</v>
      </c>
      <c r="X36" s="2"/>
      <c r="Y36" s="2">
        <v>90837</v>
      </c>
      <c r="Z36" s="2"/>
      <c r="AA36" s="2" t="s">
        <v>474</v>
      </c>
      <c r="AB36" s="2"/>
      <c r="AC36" s="2" t="s">
        <v>220</v>
      </c>
      <c r="AD36" s="2" t="s">
        <v>82</v>
      </c>
      <c r="AE36" s="2" t="s">
        <v>90</v>
      </c>
      <c r="AF36" s="2" t="s">
        <v>412</v>
      </c>
      <c r="AG36" s="35">
        <v>45910</v>
      </c>
      <c r="AH36" s="35"/>
      <c r="AI36" s="2" t="s">
        <v>203</v>
      </c>
      <c r="AJ36" s="2" t="s">
        <v>204</v>
      </c>
      <c r="AK36" s="35">
        <v>45910</v>
      </c>
      <c r="AL36" s="2"/>
      <c r="AM36" s="35" t="s">
        <v>202</v>
      </c>
      <c r="AN36" s="29" t="s">
        <v>475</v>
      </c>
      <c r="AO36" s="79" t="s">
        <v>179</v>
      </c>
      <c r="AP36" s="2" t="s">
        <v>204</v>
      </c>
      <c r="AQ36" s="35">
        <v>45910</v>
      </c>
      <c r="AR36" s="2" t="s">
        <v>426</v>
      </c>
      <c r="AS36" s="2" t="s">
        <v>438</v>
      </c>
      <c r="AT36" s="2" t="s">
        <v>221</v>
      </c>
      <c r="AU36" s="2" t="s">
        <v>225</v>
      </c>
      <c r="AV36" s="35">
        <v>45911</v>
      </c>
      <c r="AW36" s="2"/>
      <c r="AX36" s="35"/>
      <c r="AY36" s="2" t="s">
        <v>329</v>
      </c>
      <c r="AZ36" s="2"/>
      <c r="BA36" s="75" t="s">
        <v>562</v>
      </c>
      <c r="BB36" s="76">
        <v>45910</v>
      </c>
    </row>
    <row r="37" spans="1:54" ht="15" customHeight="1" x14ac:dyDescent="0.25">
      <c r="A37" s="35">
        <v>45904</v>
      </c>
      <c r="B37" s="35"/>
      <c r="C37" s="2" t="s">
        <v>145</v>
      </c>
      <c r="D37" s="2" t="s">
        <v>197</v>
      </c>
      <c r="E37" s="2" t="s">
        <v>232</v>
      </c>
      <c r="F37" s="2" t="s">
        <v>266</v>
      </c>
      <c r="G37" s="2"/>
      <c r="H37" s="35">
        <v>45806</v>
      </c>
      <c r="I37" s="2" t="s">
        <v>476</v>
      </c>
      <c r="J37" s="2">
        <v>560969</v>
      </c>
      <c r="K37" s="35">
        <v>45883</v>
      </c>
      <c r="L37" s="2" t="s">
        <v>477</v>
      </c>
      <c r="M37" s="67">
        <v>469</v>
      </c>
      <c r="N37" s="67">
        <v>469</v>
      </c>
      <c r="O37" s="2">
        <v>28</v>
      </c>
      <c r="P37" s="35">
        <v>20235</v>
      </c>
      <c r="Q37" s="2" t="s">
        <v>26</v>
      </c>
      <c r="R37" s="2"/>
      <c r="S37" s="2" t="s">
        <v>224</v>
      </c>
      <c r="T37" s="2" t="s">
        <v>478</v>
      </c>
      <c r="U37" s="2"/>
      <c r="V37" s="2" t="s">
        <v>27</v>
      </c>
      <c r="W37" s="2" t="s">
        <v>198</v>
      </c>
      <c r="X37" s="2"/>
      <c r="Y37" s="2" t="s">
        <v>199</v>
      </c>
      <c r="Z37" s="2"/>
      <c r="AA37" s="2" t="s">
        <v>479</v>
      </c>
      <c r="AB37" s="2"/>
      <c r="AC37" s="2" t="s">
        <v>220</v>
      </c>
      <c r="AD37" s="6" t="s">
        <v>87</v>
      </c>
      <c r="AE37" s="6" t="s">
        <v>90</v>
      </c>
      <c r="AF37" s="2" t="s">
        <v>412</v>
      </c>
      <c r="AG37" s="35">
        <v>45910</v>
      </c>
      <c r="AH37" s="35"/>
      <c r="AI37" s="2" t="s">
        <v>203</v>
      </c>
      <c r="AJ37" s="2" t="s">
        <v>204</v>
      </c>
      <c r="AK37" s="35">
        <v>45910</v>
      </c>
      <c r="AL37" s="2"/>
      <c r="AM37" s="35" t="s">
        <v>202</v>
      </c>
      <c r="AN37" s="2" t="s">
        <v>480</v>
      </c>
      <c r="AO37" s="2" t="s">
        <v>155</v>
      </c>
      <c r="AP37" s="2" t="s">
        <v>204</v>
      </c>
      <c r="AQ37" s="35">
        <v>45910</v>
      </c>
      <c r="AR37" s="2" t="s">
        <v>426</v>
      </c>
      <c r="AS37" s="2" t="s">
        <v>438</v>
      </c>
      <c r="AT37" s="2" t="s">
        <v>221</v>
      </c>
      <c r="AU37" s="2" t="s">
        <v>225</v>
      </c>
      <c r="AV37" s="35">
        <v>45911</v>
      </c>
      <c r="AW37" s="2"/>
      <c r="AX37" s="35"/>
      <c r="AY37" s="2" t="s">
        <v>329</v>
      </c>
      <c r="AZ37" s="2"/>
      <c r="BA37" s="75" t="s">
        <v>562</v>
      </c>
      <c r="BB37" s="76">
        <v>45910</v>
      </c>
    </row>
    <row r="38" spans="1:54" ht="15" customHeight="1" x14ac:dyDescent="0.25">
      <c r="A38" s="35">
        <v>45904</v>
      </c>
      <c r="B38" s="35"/>
      <c r="C38" s="2" t="s">
        <v>145</v>
      </c>
      <c r="D38" s="2" t="s">
        <v>197</v>
      </c>
      <c r="E38" s="2" t="s">
        <v>232</v>
      </c>
      <c r="F38" s="2" t="s">
        <v>266</v>
      </c>
      <c r="G38" s="2"/>
      <c r="H38" s="35">
        <v>45792</v>
      </c>
      <c r="I38" s="2" t="s">
        <v>476</v>
      </c>
      <c r="J38" s="2">
        <v>560973</v>
      </c>
      <c r="K38" s="35">
        <v>45883</v>
      </c>
      <c r="L38" s="2" t="s">
        <v>477</v>
      </c>
      <c r="M38" s="67">
        <v>469</v>
      </c>
      <c r="N38" s="67">
        <v>469</v>
      </c>
      <c r="O38" s="2">
        <v>28</v>
      </c>
      <c r="P38" s="35">
        <v>20235</v>
      </c>
      <c r="Q38" s="2" t="s">
        <v>26</v>
      </c>
      <c r="R38" s="2"/>
      <c r="S38" s="2" t="s">
        <v>224</v>
      </c>
      <c r="T38" s="2" t="s">
        <v>478</v>
      </c>
      <c r="U38" s="2"/>
      <c r="V38" s="2" t="s">
        <v>27</v>
      </c>
      <c r="W38" s="2" t="s">
        <v>198</v>
      </c>
      <c r="X38" s="2"/>
      <c r="Y38" s="2" t="s">
        <v>199</v>
      </c>
      <c r="Z38" s="2"/>
      <c r="AA38" s="2" t="s">
        <v>481</v>
      </c>
      <c r="AB38" s="2"/>
      <c r="AC38" s="2" t="s">
        <v>220</v>
      </c>
      <c r="AD38" s="6" t="s">
        <v>87</v>
      </c>
      <c r="AE38" s="6" t="s">
        <v>90</v>
      </c>
      <c r="AF38" s="2" t="s">
        <v>412</v>
      </c>
      <c r="AG38" s="35">
        <v>45910</v>
      </c>
      <c r="AH38" s="35"/>
      <c r="AI38" s="2" t="s">
        <v>203</v>
      </c>
      <c r="AJ38" s="2" t="s">
        <v>204</v>
      </c>
      <c r="AK38" s="35">
        <v>45910</v>
      </c>
      <c r="AL38" s="2"/>
      <c r="AM38" s="35" t="s">
        <v>202</v>
      </c>
      <c r="AN38" s="2" t="s">
        <v>482</v>
      </c>
      <c r="AO38" s="2" t="s">
        <v>155</v>
      </c>
      <c r="AP38" s="2" t="s">
        <v>204</v>
      </c>
      <c r="AQ38" s="35">
        <v>45910</v>
      </c>
      <c r="AR38" s="2" t="s">
        <v>426</v>
      </c>
      <c r="AS38" s="2" t="s">
        <v>438</v>
      </c>
      <c r="AT38" s="2" t="s">
        <v>221</v>
      </c>
      <c r="AU38" s="2" t="s">
        <v>225</v>
      </c>
      <c r="AV38" s="35">
        <v>45911</v>
      </c>
      <c r="AW38" s="2"/>
      <c r="AX38" s="35"/>
      <c r="AY38" s="2" t="s">
        <v>329</v>
      </c>
      <c r="AZ38" s="2"/>
      <c r="BA38" s="75" t="s">
        <v>562</v>
      </c>
      <c r="BB38" s="76">
        <v>45910</v>
      </c>
    </row>
    <row r="39" spans="1:54" ht="15" customHeight="1" x14ac:dyDescent="0.25">
      <c r="A39" s="35">
        <v>45904</v>
      </c>
      <c r="B39" s="35"/>
      <c r="C39" s="2" t="s">
        <v>145</v>
      </c>
      <c r="D39" s="2" t="s">
        <v>197</v>
      </c>
      <c r="E39" s="2" t="s">
        <v>232</v>
      </c>
      <c r="F39" s="2" t="s">
        <v>266</v>
      </c>
      <c r="G39" s="2"/>
      <c r="H39" s="35">
        <v>45778</v>
      </c>
      <c r="I39" s="2" t="s">
        <v>476</v>
      </c>
      <c r="J39" s="2">
        <v>568135</v>
      </c>
      <c r="K39" s="35">
        <v>45883</v>
      </c>
      <c r="L39" s="2" t="s">
        <v>477</v>
      </c>
      <c r="M39" s="67">
        <v>469</v>
      </c>
      <c r="N39" s="67">
        <v>469</v>
      </c>
      <c r="O39" s="2">
        <v>28</v>
      </c>
      <c r="P39" s="35">
        <v>20235</v>
      </c>
      <c r="Q39" s="2" t="s">
        <v>26</v>
      </c>
      <c r="R39" s="2"/>
      <c r="S39" s="2" t="s">
        <v>224</v>
      </c>
      <c r="T39" s="2" t="s">
        <v>478</v>
      </c>
      <c r="U39" s="2"/>
      <c r="V39" s="2" t="s">
        <v>27</v>
      </c>
      <c r="W39" s="2" t="s">
        <v>198</v>
      </c>
      <c r="X39" s="2"/>
      <c r="Y39" s="2" t="s">
        <v>199</v>
      </c>
      <c r="Z39" s="2"/>
      <c r="AA39" s="2" t="s">
        <v>483</v>
      </c>
      <c r="AB39" s="2"/>
      <c r="AC39" s="2" t="s">
        <v>220</v>
      </c>
      <c r="AD39" s="6" t="s">
        <v>87</v>
      </c>
      <c r="AE39" s="6" t="s">
        <v>90</v>
      </c>
      <c r="AF39" s="2" t="s">
        <v>412</v>
      </c>
      <c r="AG39" s="35">
        <v>45910</v>
      </c>
      <c r="AH39" s="35"/>
      <c r="AI39" s="2" t="s">
        <v>203</v>
      </c>
      <c r="AJ39" s="2" t="s">
        <v>204</v>
      </c>
      <c r="AK39" s="35">
        <v>45910</v>
      </c>
      <c r="AL39" s="2"/>
      <c r="AM39" s="35" t="s">
        <v>202</v>
      </c>
      <c r="AN39" s="2" t="s">
        <v>484</v>
      </c>
      <c r="AO39" s="2" t="s">
        <v>155</v>
      </c>
      <c r="AP39" s="2" t="s">
        <v>204</v>
      </c>
      <c r="AQ39" s="35">
        <v>45910</v>
      </c>
      <c r="AR39" s="2" t="s">
        <v>426</v>
      </c>
      <c r="AS39" s="2" t="s">
        <v>438</v>
      </c>
      <c r="AT39" s="2" t="s">
        <v>221</v>
      </c>
      <c r="AU39" s="2" t="s">
        <v>225</v>
      </c>
      <c r="AV39" s="35">
        <v>45911</v>
      </c>
      <c r="AW39" s="2"/>
      <c r="AX39" s="35"/>
      <c r="AY39" s="2" t="s">
        <v>329</v>
      </c>
      <c r="AZ39" s="2"/>
      <c r="BA39" s="75" t="s">
        <v>562</v>
      </c>
      <c r="BB39" s="76">
        <v>45910</v>
      </c>
    </row>
    <row r="40" spans="1:54" ht="15" customHeight="1" x14ac:dyDescent="0.25">
      <c r="A40" s="35">
        <v>45910</v>
      </c>
      <c r="B40" s="35"/>
      <c r="C40" s="2" t="s">
        <v>145</v>
      </c>
      <c r="D40" s="2" t="s">
        <v>197</v>
      </c>
      <c r="E40" s="2" t="s">
        <v>232</v>
      </c>
      <c r="F40" s="2" t="s">
        <v>266</v>
      </c>
      <c r="G40" s="2"/>
      <c r="H40" s="35">
        <v>45789</v>
      </c>
      <c r="I40" s="2" t="s">
        <v>485</v>
      </c>
      <c r="J40" s="2">
        <v>567655</v>
      </c>
      <c r="K40" s="35">
        <v>45889</v>
      </c>
      <c r="L40" s="2" t="s">
        <v>486</v>
      </c>
      <c r="M40" s="67">
        <v>469</v>
      </c>
      <c r="N40" s="67">
        <v>469</v>
      </c>
      <c r="O40" s="2">
        <v>22</v>
      </c>
      <c r="P40" s="35">
        <v>19805</v>
      </c>
      <c r="Q40" s="2" t="s">
        <v>26</v>
      </c>
      <c r="R40" s="2"/>
      <c r="S40" s="2" t="s">
        <v>224</v>
      </c>
      <c r="T40" s="2">
        <v>732970072</v>
      </c>
      <c r="U40" s="2"/>
      <c r="V40" s="2" t="s">
        <v>27</v>
      </c>
      <c r="W40" s="2" t="s">
        <v>198</v>
      </c>
      <c r="X40" s="2"/>
      <c r="Y40" s="2" t="s">
        <v>199</v>
      </c>
      <c r="Z40" s="2"/>
      <c r="AA40" s="2" t="s">
        <v>487</v>
      </c>
      <c r="AB40" s="2"/>
      <c r="AC40" s="2" t="s">
        <v>220</v>
      </c>
      <c r="AD40" s="2" t="s">
        <v>82</v>
      </c>
      <c r="AE40" s="2" t="s">
        <v>90</v>
      </c>
      <c r="AF40" s="2" t="s">
        <v>412</v>
      </c>
      <c r="AG40" s="35">
        <v>45910</v>
      </c>
      <c r="AH40" s="35"/>
      <c r="AI40" s="2" t="s">
        <v>203</v>
      </c>
      <c r="AJ40" s="2" t="s">
        <v>204</v>
      </c>
      <c r="AK40" s="35">
        <v>45910</v>
      </c>
      <c r="AL40" s="2"/>
      <c r="AM40" s="35" t="s">
        <v>202</v>
      </c>
      <c r="AN40" s="29" t="s">
        <v>488</v>
      </c>
      <c r="AO40" s="79" t="s">
        <v>179</v>
      </c>
      <c r="AP40" s="2" t="s">
        <v>204</v>
      </c>
      <c r="AQ40" s="35">
        <v>45910</v>
      </c>
      <c r="AR40" s="2" t="s">
        <v>426</v>
      </c>
      <c r="AS40" s="2" t="s">
        <v>438</v>
      </c>
      <c r="AT40" s="2" t="s">
        <v>221</v>
      </c>
      <c r="AU40" s="2" t="s">
        <v>225</v>
      </c>
      <c r="AV40" s="35">
        <v>45911</v>
      </c>
      <c r="AW40" s="2"/>
      <c r="AX40" s="35"/>
      <c r="AY40" s="2" t="s">
        <v>329</v>
      </c>
      <c r="AZ40" s="2"/>
      <c r="BA40" s="75" t="s">
        <v>562</v>
      </c>
      <c r="BB40" s="76">
        <v>45910</v>
      </c>
    </row>
    <row r="41" spans="1:54" ht="15" customHeight="1" x14ac:dyDescent="0.25">
      <c r="A41" s="35">
        <v>45910</v>
      </c>
      <c r="B41" s="35"/>
      <c r="C41" s="2" t="s">
        <v>145</v>
      </c>
      <c r="D41" s="2" t="s">
        <v>197</v>
      </c>
      <c r="E41" s="2" t="s">
        <v>232</v>
      </c>
      <c r="F41" s="2" t="s">
        <v>266</v>
      </c>
      <c r="G41" s="2"/>
      <c r="H41" s="35">
        <v>45817</v>
      </c>
      <c r="I41" s="2" t="s">
        <v>485</v>
      </c>
      <c r="J41" s="2">
        <v>574456</v>
      </c>
      <c r="K41" s="35">
        <v>45889</v>
      </c>
      <c r="L41" s="2" t="s">
        <v>486</v>
      </c>
      <c r="M41" s="67">
        <v>469</v>
      </c>
      <c r="N41" s="67">
        <v>469</v>
      </c>
      <c r="O41" s="2">
        <v>22</v>
      </c>
      <c r="P41" s="35">
        <v>19805</v>
      </c>
      <c r="Q41" s="2" t="s">
        <v>26</v>
      </c>
      <c r="R41" s="2"/>
      <c r="S41" s="2" t="s">
        <v>224</v>
      </c>
      <c r="T41" s="2">
        <v>732970072</v>
      </c>
      <c r="U41" s="2"/>
      <c r="V41" s="2" t="s">
        <v>27</v>
      </c>
      <c r="W41" s="2" t="s">
        <v>198</v>
      </c>
      <c r="X41" s="2"/>
      <c r="Y41" s="2" t="s">
        <v>199</v>
      </c>
      <c r="Z41" s="2"/>
      <c r="AA41" s="2" t="s">
        <v>489</v>
      </c>
      <c r="AB41" s="2"/>
      <c r="AC41" s="2" t="s">
        <v>220</v>
      </c>
      <c r="AD41" s="2" t="s">
        <v>82</v>
      </c>
      <c r="AE41" s="2" t="s">
        <v>90</v>
      </c>
      <c r="AF41" s="2" t="s">
        <v>412</v>
      </c>
      <c r="AG41" s="35">
        <v>45910</v>
      </c>
      <c r="AH41" s="35"/>
      <c r="AI41" s="2" t="s">
        <v>203</v>
      </c>
      <c r="AJ41" s="2" t="s">
        <v>204</v>
      </c>
      <c r="AK41" s="35">
        <v>45910</v>
      </c>
      <c r="AL41" s="2"/>
      <c r="AM41" s="35" t="s">
        <v>202</v>
      </c>
      <c r="AN41" s="29" t="s">
        <v>490</v>
      </c>
      <c r="AO41" s="79" t="s">
        <v>179</v>
      </c>
      <c r="AP41" s="2" t="s">
        <v>204</v>
      </c>
      <c r="AQ41" s="35">
        <v>45910</v>
      </c>
      <c r="AR41" s="2" t="s">
        <v>426</v>
      </c>
      <c r="AS41" s="2" t="s">
        <v>438</v>
      </c>
      <c r="AT41" s="2" t="s">
        <v>221</v>
      </c>
      <c r="AU41" s="2" t="s">
        <v>225</v>
      </c>
      <c r="AV41" s="35">
        <v>45911</v>
      </c>
      <c r="AW41" s="2"/>
      <c r="AX41" s="35"/>
      <c r="AY41" s="2" t="s">
        <v>329</v>
      </c>
      <c r="AZ41" s="2"/>
      <c r="BA41" s="75" t="s">
        <v>562</v>
      </c>
      <c r="BB41" s="76">
        <v>45910</v>
      </c>
    </row>
    <row r="42" spans="1:54" ht="15" customHeight="1" x14ac:dyDescent="0.25">
      <c r="A42" s="35">
        <v>45910</v>
      </c>
      <c r="B42" s="35"/>
      <c r="C42" s="2" t="s">
        <v>145</v>
      </c>
      <c r="D42" s="2" t="s">
        <v>197</v>
      </c>
      <c r="E42" s="2" t="s">
        <v>232</v>
      </c>
      <c r="F42" s="2" t="s">
        <v>266</v>
      </c>
      <c r="G42" s="2"/>
      <c r="H42" s="35">
        <v>45831</v>
      </c>
      <c r="I42" s="2" t="s">
        <v>485</v>
      </c>
      <c r="J42" s="2">
        <v>579131</v>
      </c>
      <c r="K42" s="35">
        <v>45889</v>
      </c>
      <c r="L42" s="2" t="s">
        <v>486</v>
      </c>
      <c r="M42" s="67">
        <v>469</v>
      </c>
      <c r="N42" s="67">
        <v>469</v>
      </c>
      <c r="O42" s="2">
        <v>22</v>
      </c>
      <c r="P42" s="35">
        <v>19805</v>
      </c>
      <c r="Q42" s="2" t="s">
        <v>26</v>
      </c>
      <c r="R42" s="2"/>
      <c r="S42" s="2" t="s">
        <v>224</v>
      </c>
      <c r="T42" s="2">
        <v>732970072</v>
      </c>
      <c r="U42" s="2"/>
      <c r="V42" s="2" t="s">
        <v>27</v>
      </c>
      <c r="W42" s="2" t="s">
        <v>198</v>
      </c>
      <c r="X42" s="2"/>
      <c r="Y42" s="2" t="s">
        <v>199</v>
      </c>
      <c r="Z42" s="2"/>
      <c r="AA42" s="2" t="s">
        <v>491</v>
      </c>
      <c r="AB42" s="2"/>
      <c r="AC42" s="2" t="s">
        <v>220</v>
      </c>
      <c r="AD42" s="2" t="s">
        <v>82</v>
      </c>
      <c r="AE42" s="2" t="s">
        <v>90</v>
      </c>
      <c r="AF42" s="2" t="s">
        <v>412</v>
      </c>
      <c r="AG42" s="35">
        <v>45910</v>
      </c>
      <c r="AH42" s="35"/>
      <c r="AI42" s="2" t="s">
        <v>203</v>
      </c>
      <c r="AJ42" s="2" t="s">
        <v>204</v>
      </c>
      <c r="AK42" s="35">
        <v>45910</v>
      </c>
      <c r="AL42" s="2"/>
      <c r="AM42" s="35" t="s">
        <v>202</v>
      </c>
      <c r="AN42" s="29" t="s">
        <v>492</v>
      </c>
      <c r="AO42" s="79" t="s">
        <v>179</v>
      </c>
      <c r="AP42" s="2" t="s">
        <v>204</v>
      </c>
      <c r="AQ42" s="35">
        <v>45910</v>
      </c>
      <c r="AR42" s="2" t="s">
        <v>426</v>
      </c>
      <c r="AS42" s="2" t="s">
        <v>438</v>
      </c>
      <c r="AT42" s="2" t="s">
        <v>221</v>
      </c>
      <c r="AU42" s="2" t="s">
        <v>225</v>
      </c>
      <c r="AV42" s="35">
        <v>45911</v>
      </c>
      <c r="AW42" s="2"/>
      <c r="AX42" s="35"/>
      <c r="AY42" s="2" t="s">
        <v>329</v>
      </c>
      <c r="AZ42" s="2"/>
      <c r="BA42" s="75" t="s">
        <v>562</v>
      </c>
      <c r="BB42" s="76">
        <v>45910</v>
      </c>
    </row>
    <row r="43" spans="1:54" ht="15" customHeight="1" x14ac:dyDescent="0.25">
      <c r="A43" s="35">
        <v>45910</v>
      </c>
      <c r="B43" s="35">
        <v>45889</v>
      </c>
      <c r="C43" s="2" t="s">
        <v>145</v>
      </c>
      <c r="D43" s="2" t="s">
        <v>197</v>
      </c>
      <c r="E43" s="2" t="s">
        <v>232</v>
      </c>
      <c r="F43" s="2" t="s">
        <v>266</v>
      </c>
      <c r="G43" s="2"/>
      <c r="H43" s="35">
        <v>45820</v>
      </c>
      <c r="I43" s="2" t="s">
        <v>493</v>
      </c>
      <c r="J43" s="2">
        <v>574233</v>
      </c>
      <c r="K43" s="35">
        <v>45874</v>
      </c>
      <c r="L43" s="2" t="s">
        <v>494</v>
      </c>
      <c r="M43" s="67">
        <v>469</v>
      </c>
      <c r="N43" s="67">
        <v>469</v>
      </c>
      <c r="O43" s="2">
        <v>37</v>
      </c>
      <c r="P43" s="35">
        <v>13586</v>
      </c>
      <c r="Q43" s="2" t="s">
        <v>26</v>
      </c>
      <c r="R43" s="2" t="s">
        <v>28</v>
      </c>
      <c r="S43" s="2" t="s">
        <v>228</v>
      </c>
      <c r="T43" s="2">
        <v>8924733583</v>
      </c>
      <c r="U43" s="2"/>
      <c r="V43" s="2" t="s">
        <v>231</v>
      </c>
      <c r="W43" s="2" t="s">
        <v>198</v>
      </c>
      <c r="X43" s="2" t="s">
        <v>29</v>
      </c>
      <c r="Y43" s="2" t="s">
        <v>199</v>
      </c>
      <c r="Z43" s="2" t="s">
        <v>495</v>
      </c>
      <c r="AA43" s="2" t="s">
        <v>496</v>
      </c>
      <c r="AB43" s="2"/>
      <c r="AC43" s="2" t="s">
        <v>220</v>
      </c>
      <c r="AD43" s="2" t="s">
        <v>82</v>
      </c>
      <c r="AE43" s="2" t="s">
        <v>90</v>
      </c>
      <c r="AF43" s="2" t="s">
        <v>412</v>
      </c>
      <c r="AG43" s="35">
        <v>45910</v>
      </c>
      <c r="AH43" s="35"/>
      <c r="AI43" s="2" t="s">
        <v>203</v>
      </c>
      <c r="AJ43" s="2" t="s">
        <v>204</v>
      </c>
      <c r="AK43" s="35">
        <v>45910</v>
      </c>
      <c r="AL43" s="2"/>
      <c r="AM43" s="35" t="s">
        <v>202</v>
      </c>
      <c r="AN43" s="29" t="s">
        <v>497</v>
      </c>
      <c r="AO43" s="79" t="s">
        <v>179</v>
      </c>
      <c r="AP43" s="2" t="s">
        <v>204</v>
      </c>
      <c r="AQ43" s="35">
        <v>45910</v>
      </c>
      <c r="AR43" s="2" t="s">
        <v>426</v>
      </c>
      <c r="AS43" s="2" t="s">
        <v>438</v>
      </c>
      <c r="AT43" s="2" t="s">
        <v>221</v>
      </c>
      <c r="AU43" s="2" t="s">
        <v>225</v>
      </c>
      <c r="AV43" s="35">
        <v>45911</v>
      </c>
      <c r="AW43" s="2"/>
      <c r="AX43" s="35"/>
      <c r="AY43" s="2" t="s">
        <v>329</v>
      </c>
      <c r="AZ43" s="2"/>
      <c r="BA43" s="75" t="s">
        <v>562</v>
      </c>
      <c r="BB43" s="76">
        <v>45910</v>
      </c>
    </row>
    <row r="44" spans="1:54" ht="15" customHeight="1" x14ac:dyDescent="0.25">
      <c r="A44" s="35">
        <v>45905</v>
      </c>
      <c r="B44" s="35"/>
      <c r="C44" s="2" t="s">
        <v>145</v>
      </c>
      <c r="D44" s="2" t="s">
        <v>197</v>
      </c>
      <c r="E44" s="2" t="s">
        <v>232</v>
      </c>
      <c r="F44" s="2" t="s">
        <v>266</v>
      </c>
      <c r="G44" s="2"/>
      <c r="H44" s="35">
        <v>45818</v>
      </c>
      <c r="I44" s="2" t="s">
        <v>498</v>
      </c>
      <c r="J44" s="2">
        <v>574447</v>
      </c>
      <c r="K44" s="35">
        <v>45884</v>
      </c>
      <c r="L44" s="2" t="s">
        <v>499</v>
      </c>
      <c r="M44" s="67">
        <v>469</v>
      </c>
      <c r="N44" s="67">
        <v>469</v>
      </c>
      <c r="O44" s="2">
        <v>27</v>
      </c>
      <c r="P44" s="35">
        <v>41905</v>
      </c>
      <c r="Q44" s="2" t="s">
        <v>26</v>
      </c>
      <c r="R44" s="2"/>
      <c r="S44" s="2" t="s">
        <v>228</v>
      </c>
      <c r="T44" s="2">
        <v>732134284</v>
      </c>
      <c r="U44" s="2"/>
      <c r="V44" s="2" t="s">
        <v>27</v>
      </c>
      <c r="W44" s="2" t="s">
        <v>198</v>
      </c>
      <c r="X44" s="2"/>
      <c r="Y44" s="2" t="s">
        <v>199</v>
      </c>
      <c r="Z44" s="2"/>
      <c r="AA44" s="2" t="s">
        <v>500</v>
      </c>
      <c r="AB44" s="2"/>
      <c r="AC44" s="2" t="s">
        <v>220</v>
      </c>
      <c r="AD44" s="2" t="s">
        <v>82</v>
      </c>
      <c r="AE44" s="2" t="s">
        <v>90</v>
      </c>
      <c r="AF44" s="2" t="s">
        <v>412</v>
      </c>
      <c r="AG44" s="35">
        <v>45910</v>
      </c>
      <c r="AH44" s="35"/>
      <c r="AI44" s="2" t="s">
        <v>203</v>
      </c>
      <c r="AJ44" s="2" t="s">
        <v>204</v>
      </c>
      <c r="AK44" s="35">
        <v>45910</v>
      </c>
      <c r="AL44" s="2"/>
      <c r="AM44" s="35" t="s">
        <v>202</v>
      </c>
      <c r="AN44" s="29" t="s">
        <v>501</v>
      </c>
      <c r="AO44" s="79" t="s">
        <v>179</v>
      </c>
      <c r="AP44" s="2" t="s">
        <v>204</v>
      </c>
      <c r="AQ44" s="35">
        <v>45910</v>
      </c>
      <c r="AR44" s="2" t="s">
        <v>426</v>
      </c>
      <c r="AS44" s="2" t="s">
        <v>438</v>
      </c>
      <c r="AT44" s="2" t="s">
        <v>221</v>
      </c>
      <c r="AU44" s="2" t="s">
        <v>225</v>
      </c>
      <c r="AV44" s="35">
        <v>45911</v>
      </c>
      <c r="AW44" s="2"/>
      <c r="AX44" s="35"/>
      <c r="AY44" s="2" t="s">
        <v>329</v>
      </c>
      <c r="AZ44" s="2"/>
      <c r="BA44" s="75" t="s">
        <v>562</v>
      </c>
      <c r="BB44" s="76">
        <v>45910</v>
      </c>
    </row>
    <row r="45" spans="1:54" ht="15" customHeight="1" x14ac:dyDescent="0.25">
      <c r="A45" s="35">
        <v>45910</v>
      </c>
      <c r="B45" s="35"/>
      <c r="C45" s="2" t="s">
        <v>145</v>
      </c>
      <c r="D45" s="2" t="s">
        <v>197</v>
      </c>
      <c r="E45" s="2" t="s">
        <v>232</v>
      </c>
      <c r="F45" s="2" t="s">
        <v>266</v>
      </c>
      <c r="G45" s="2"/>
      <c r="H45" s="35">
        <v>45814</v>
      </c>
      <c r="I45" s="2" t="s">
        <v>502</v>
      </c>
      <c r="J45" s="2">
        <v>574097</v>
      </c>
      <c r="K45" s="35">
        <v>45889</v>
      </c>
      <c r="L45" s="2" t="s">
        <v>503</v>
      </c>
      <c r="M45" s="67">
        <v>548</v>
      </c>
      <c r="N45" s="67">
        <v>548</v>
      </c>
      <c r="O45" s="2">
        <v>22</v>
      </c>
      <c r="P45" s="35">
        <v>20110</v>
      </c>
      <c r="Q45" s="2" t="s">
        <v>26</v>
      </c>
      <c r="R45" s="2"/>
      <c r="S45" s="2" t="s">
        <v>228</v>
      </c>
      <c r="T45" s="2">
        <v>737709140</v>
      </c>
      <c r="U45" s="2"/>
      <c r="V45" s="2" t="s">
        <v>27</v>
      </c>
      <c r="W45" s="2" t="s">
        <v>198</v>
      </c>
      <c r="X45" s="2"/>
      <c r="Y45" s="2" t="s">
        <v>504</v>
      </c>
      <c r="Z45" s="2"/>
      <c r="AA45" s="2" t="s">
        <v>505</v>
      </c>
      <c r="AB45" s="2"/>
      <c r="AC45" s="2" t="s">
        <v>220</v>
      </c>
      <c r="AD45" s="2" t="s">
        <v>82</v>
      </c>
      <c r="AE45" s="2" t="s">
        <v>90</v>
      </c>
      <c r="AF45" s="2" t="s">
        <v>412</v>
      </c>
      <c r="AG45" s="35">
        <v>45910</v>
      </c>
      <c r="AH45" s="35"/>
      <c r="AI45" s="2" t="s">
        <v>203</v>
      </c>
      <c r="AJ45" s="2" t="s">
        <v>204</v>
      </c>
      <c r="AK45" s="35">
        <v>45910</v>
      </c>
      <c r="AL45" s="2"/>
      <c r="AM45" s="35" t="s">
        <v>202</v>
      </c>
      <c r="AN45" s="29" t="s">
        <v>506</v>
      </c>
      <c r="AO45" s="79" t="s">
        <v>179</v>
      </c>
      <c r="AP45" s="2" t="s">
        <v>204</v>
      </c>
      <c r="AQ45" s="35">
        <v>45910</v>
      </c>
      <c r="AR45" s="2" t="s">
        <v>426</v>
      </c>
      <c r="AS45" s="2" t="s">
        <v>438</v>
      </c>
      <c r="AT45" s="2" t="s">
        <v>221</v>
      </c>
      <c r="AU45" s="2" t="s">
        <v>225</v>
      </c>
      <c r="AV45" s="35">
        <v>45911</v>
      </c>
      <c r="AW45" s="2"/>
      <c r="AX45" s="35"/>
      <c r="AY45" s="2" t="s">
        <v>329</v>
      </c>
      <c r="AZ45" s="2"/>
      <c r="BA45" s="75" t="s">
        <v>562</v>
      </c>
      <c r="BB45" s="76">
        <v>45910</v>
      </c>
    </row>
    <row r="46" spans="1:54" ht="15" customHeight="1" x14ac:dyDescent="0.25">
      <c r="A46" s="35">
        <v>45905</v>
      </c>
      <c r="B46" s="35"/>
      <c r="C46" s="2" t="s">
        <v>145</v>
      </c>
      <c r="D46" s="2" t="s">
        <v>197</v>
      </c>
      <c r="E46" s="2" t="s">
        <v>232</v>
      </c>
      <c r="F46" s="2" t="s">
        <v>266</v>
      </c>
      <c r="G46" s="2"/>
      <c r="H46" s="35">
        <v>45812</v>
      </c>
      <c r="I46" s="2" t="s">
        <v>507</v>
      </c>
      <c r="J46" s="2">
        <v>574112</v>
      </c>
      <c r="K46" s="35">
        <v>45884</v>
      </c>
      <c r="L46" s="2" t="s">
        <v>508</v>
      </c>
      <c r="M46" s="67">
        <v>380</v>
      </c>
      <c r="N46" s="67">
        <v>380</v>
      </c>
      <c r="O46" s="2">
        <v>27</v>
      </c>
      <c r="P46" s="35">
        <v>15196</v>
      </c>
      <c r="Q46" s="2" t="s">
        <v>26</v>
      </c>
      <c r="R46" s="2"/>
      <c r="S46" s="2" t="s">
        <v>228</v>
      </c>
      <c r="T46" s="2" t="s">
        <v>509</v>
      </c>
      <c r="U46" s="2"/>
      <c r="V46" s="2" t="s">
        <v>27</v>
      </c>
      <c r="W46" s="2" t="s">
        <v>198</v>
      </c>
      <c r="X46" s="2"/>
      <c r="Y46" s="2">
        <v>90792</v>
      </c>
      <c r="Z46" s="2"/>
      <c r="AA46" s="2" t="s">
        <v>510</v>
      </c>
      <c r="AB46" s="2"/>
      <c r="AC46" s="2" t="s">
        <v>220</v>
      </c>
      <c r="AD46" s="6" t="s">
        <v>87</v>
      </c>
      <c r="AE46" s="6" t="s">
        <v>90</v>
      </c>
      <c r="AF46" s="2" t="s">
        <v>412</v>
      </c>
      <c r="AG46" s="35">
        <v>45910</v>
      </c>
      <c r="AH46" s="35"/>
      <c r="AI46" s="2" t="s">
        <v>203</v>
      </c>
      <c r="AJ46" s="2" t="s">
        <v>204</v>
      </c>
      <c r="AK46" s="35">
        <v>45910</v>
      </c>
      <c r="AL46" s="2"/>
      <c r="AM46" s="35" t="s">
        <v>202</v>
      </c>
      <c r="AN46" s="2" t="s">
        <v>511</v>
      </c>
      <c r="AO46" s="2" t="s">
        <v>155</v>
      </c>
      <c r="AP46" s="2" t="s">
        <v>204</v>
      </c>
      <c r="AQ46" s="35">
        <v>45910</v>
      </c>
      <c r="AR46" s="2" t="s">
        <v>426</v>
      </c>
      <c r="AS46" s="2" t="s">
        <v>438</v>
      </c>
      <c r="AT46" s="2" t="s">
        <v>221</v>
      </c>
      <c r="AU46" s="2" t="s">
        <v>225</v>
      </c>
      <c r="AV46" s="35">
        <v>45911</v>
      </c>
      <c r="AW46" s="2"/>
      <c r="AX46" s="35"/>
      <c r="AY46" s="2" t="s">
        <v>329</v>
      </c>
      <c r="AZ46" s="2"/>
      <c r="BA46" s="75" t="s">
        <v>562</v>
      </c>
      <c r="BB46" s="76">
        <v>45910</v>
      </c>
    </row>
    <row r="47" spans="1:54" ht="15" customHeight="1" x14ac:dyDescent="0.25">
      <c r="A47" s="35">
        <v>45905</v>
      </c>
      <c r="B47" s="35"/>
      <c r="C47" s="2" t="s">
        <v>145</v>
      </c>
      <c r="D47" s="2" t="s">
        <v>197</v>
      </c>
      <c r="E47" s="2" t="s">
        <v>232</v>
      </c>
      <c r="F47" s="2" t="s">
        <v>266</v>
      </c>
      <c r="G47" s="2"/>
      <c r="H47" s="35">
        <v>45826</v>
      </c>
      <c r="I47" s="2" t="s">
        <v>507</v>
      </c>
      <c r="J47" s="2">
        <v>576243</v>
      </c>
      <c r="K47" s="35">
        <v>45884</v>
      </c>
      <c r="L47" s="2" t="s">
        <v>508</v>
      </c>
      <c r="M47" s="67">
        <v>469</v>
      </c>
      <c r="N47" s="67">
        <v>469</v>
      </c>
      <c r="O47" s="2">
        <v>27</v>
      </c>
      <c r="P47" s="35">
        <v>15196</v>
      </c>
      <c r="Q47" s="2" t="s">
        <v>26</v>
      </c>
      <c r="R47" s="2"/>
      <c r="S47" s="2" t="s">
        <v>228</v>
      </c>
      <c r="T47" s="2" t="s">
        <v>509</v>
      </c>
      <c r="U47" s="2"/>
      <c r="V47" s="2" t="s">
        <v>27</v>
      </c>
      <c r="W47" s="2" t="s">
        <v>198</v>
      </c>
      <c r="X47" s="2"/>
      <c r="Y47" s="2" t="s">
        <v>199</v>
      </c>
      <c r="Z47" s="2"/>
      <c r="AA47" s="2" t="s">
        <v>512</v>
      </c>
      <c r="AB47" s="2"/>
      <c r="AC47" s="2" t="s">
        <v>220</v>
      </c>
      <c r="AD47" s="6" t="s">
        <v>87</v>
      </c>
      <c r="AE47" s="6" t="s">
        <v>90</v>
      </c>
      <c r="AF47" s="2" t="s">
        <v>412</v>
      </c>
      <c r="AG47" s="35">
        <v>45910</v>
      </c>
      <c r="AH47" s="35"/>
      <c r="AI47" s="2" t="s">
        <v>203</v>
      </c>
      <c r="AJ47" s="2" t="s">
        <v>204</v>
      </c>
      <c r="AK47" s="35">
        <v>45910</v>
      </c>
      <c r="AL47" s="2"/>
      <c r="AM47" s="35" t="s">
        <v>202</v>
      </c>
      <c r="AN47" s="2" t="s">
        <v>513</v>
      </c>
      <c r="AO47" s="2" t="s">
        <v>155</v>
      </c>
      <c r="AP47" s="2" t="s">
        <v>204</v>
      </c>
      <c r="AQ47" s="35">
        <v>45910</v>
      </c>
      <c r="AR47" s="2" t="s">
        <v>426</v>
      </c>
      <c r="AS47" s="2" t="s">
        <v>438</v>
      </c>
      <c r="AT47" s="2" t="s">
        <v>221</v>
      </c>
      <c r="AU47" s="2" t="s">
        <v>225</v>
      </c>
      <c r="AV47" s="35">
        <v>45911</v>
      </c>
      <c r="AW47" s="2"/>
      <c r="AX47" s="35"/>
      <c r="AY47" s="2" t="s">
        <v>329</v>
      </c>
      <c r="AZ47" s="2"/>
      <c r="BA47" s="75" t="s">
        <v>562</v>
      </c>
      <c r="BB47" s="76">
        <v>45910</v>
      </c>
    </row>
    <row r="48" spans="1:54" ht="15" customHeight="1" x14ac:dyDescent="0.25">
      <c r="A48" s="35">
        <v>45905</v>
      </c>
      <c r="B48" s="35"/>
      <c r="C48" s="2" t="s">
        <v>145</v>
      </c>
      <c r="D48" s="2" t="s">
        <v>197</v>
      </c>
      <c r="E48" s="2" t="s">
        <v>232</v>
      </c>
      <c r="F48" s="2" t="s">
        <v>266</v>
      </c>
      <c r="G48" s="2"/>
      <c r="H48" s="35">
        <v>45798</v>
      </c>
      <c r="I48" s="2" t="s">
        <v>507</v>
      </c>
      <c r="J48" s="2">
        <v>576246</v>
      </c>
      <c r="K48" s="35">
        <v>45884</v>
      </c>
      <c r="L48" s="2" t="s">
        <v>508</v>
      </c>
      <c r="M48" s="67">
        <v>469</v>
      </c>
      <c r="N48" s="67">
        <v>469</v>
      </c>
      <c r="O48" s="2">
        <v>27</v>
      </c>
      <c r="P48" s="35">
        <v>15196</v>
      </c>
      <c r="Q48" s="2" t="s">
        <v>26</v>
      </c>
      <c r="R48" s="2"/>
      <c r="S48" s="2" t="s">
        <v>228</v>
      </c>
      <c r="T48" s="2" t="s">
        <v>509</v>
      </c>
      <c r="U48" s="2"/>
      <c r="V48" s="2" t="s">
        <v>27</v>
      </c>
      <c r="W48" s="2" t="s">
        <v>198</v>
      </c>
      <c r="X48" s="2"/>
      <c r="Y48" s="2" t="s">
        <v>199</v>
      </c>
      <c r="Z48" s="2"/>
      <c r="AA48" s="2" t="s">
        <v>514</v>
      </c>
      <c r="AB48" s="2"/>
      <c r="AC48" s="2" t="s">
        <v>220</v>
      </c>
      <c r="AD48" s="6" t="s">
        <v>87</v>
      </c>
      <c r="AE48" s="6" t="s">
        <v>90</v>
      </c>
      <c r="AF48" s="2" t="s">
        <v>412</v>
      </c>
      <c r="AG48" s="35">
        <v>45910</v>
      </c>
      <c r="AH48" s="35"/>
      <c r="AI48" s="2" t="s">
        <v>203</v>
      </c>
      <c r="AJ48" s="2" t="s">
        <v>204</v>
      </c>
      <c r="AK48" s="35">
        <v>45910</v>
      </c>
      <c r="AL48" s="2"/>
      <c r="AM48" s="35" t="s">
        <v>202</v>
      </c>
      <c r="AN48" s="2" t="s">
        <v>515</v>
      </c>
      <c r="AO48" s="2" t="s">
        <v>155</v>
      </c>
      <c r="AP48" s="2" t="s">
        <v>204</v>
      </c>
      <c r="AQ48" s="35">
        <v>45910</v>
      </c>
      <c r="AR48" s="2" t="s">
        <v>426</v>
      </c>
      <c r="AS48" s="2" t="s">
        <v>438</v>
      </c>
      <c r="AT48" s="2" t="s">
        <v>221</v>
      </c>
      <c r="AU48" s="2" t="s">
        <v>225</v>
      </c>
      <c r="AV48" s="35">
        <v>45911</v>
      </c>
      <c r="AW48" s="2"/>
      <c r="AX48" s="35"/>
      <c r="AY48" s="2" t="s">
        <v>329</v>
      </c>
      <c r="AZ48" s="2"/>
      <c r="BA48" s="75" t="s">
        <v>562</v>
      </c>
      <c r="BB48" s="76">
        <v>45910</v>
      </c>
    </row>
    <row r="49" spans="1:54" ht="15" customHeight="1" x14ac:dyDescent="0.25">
      <c r="A49" s="35">
        <v>45909</v>
      </c>
      <c r="B49" s="35"/>
      <c r="C49" s="2" t="s">
        <v>145</v>
      </c>
      <c r="D49" s="2" t="s">
        <v>197</v>
      </c>
      <c r="E49" s="2" t="s">
        <v>232</v>
      </c>
      <c r="F49" s="2" t="s">
        <v>266</v>
      </c>
      <c r="G49" s="2"/>
      <c r="H49" s="35">
        <v>45834</v>
      </c>
      <c r="I49" s="2" t="s">
        <v>267</v>
      </c>
      <c r="J49" s="2">
        <v>579296</v>
      </c>
      <c r="K49" s="35">
        <v>45889</v>
      </c>
      <c r="L49" s="2" t="s">
        <v>268</v>
      </c>
      <c r="M49" s="67">
        <v>469</v>
      </c>
      <c r="N49" s="67">
        <v>469</v>
      </c>
      <c r="O49" s="2">
        <v>23</v>
      </c>
      <c r="P49" s="35">
        <v>20094</v>
      </c>
      <c r="Q49" s="2" t="s">
        <v>26</v>
      </c>
      <c r="R49" s="2"/>
      <c r="S49" s="2" t="s">
        <v>228</v>
      </c>
      <c r="T49" s="2">
        <v>734883751</v>
      </c>
      <c r="U49" s="2"/>
      <c r="V49" s="2" t="s">
        <v>27</v>
      </c>
      <c r="W49" s="2" t="s">
        <v>198</v>
      </c>
      <c r="X49" s="2"/>
      <c r="Y49" s="2" t="s">
        <v>199</v>
      </c>
      <c r="Z49" s="2"/>
      <c r="AA49" s="2" t="s">
        <v>516</v>
      </c>
      <c r="AB49" s="2"/>
      <c r="AC49" s="2" t="s">
        <v>220</v>
      </c>
      <c r="AD49" s="2" t="s">
        <v>82</v>
      </c>
      <c r="AE49" s="2" t="s">
        <v>90</v>
      </c>
      <c r="AF49" s="2" t="s">
        <v>412</v>
      </c>
      <c r="AG49" s="35">
        <v>45910</v>
      </c>
      <c r="AH49" s="35"/>
      <c r="AI49" s="2" t="s">
        <v>203</v>
      </c>
      <c r="AJ49" s="2" t="s">
        <v>204</v>
      </c>
      <c r="AK49" s="35">
        <v>45910</v>
      </c>
      <c r="AL49" s="2"/>
      <c r="AM49" s="35" t="s">
        <v>202</v>
      </c>
      <c r="AN49" s="29" t="s">
        <v>517</v>
      </c>
      <c r="AO49" s="79" t="s">
        <v>179</v>
      </c>
      <c r="AP49" s="2" t="s">
        <v>204</v>
      </c>
      <c r="AQ49" s="35">
        <v>45910</v>
      </c>
      <c r="AR49" s="2" t="s">
        <v>426</v>
      </c>
      <c r="AS49" s="2" t="s">
        <v>438</v>
      </c>
      <c r="AT49" s="2" t="s">
        <v>221</v>
      </c>
      <c r="AU49" s="2" t="s">
        <v>225</v>
      </c>
      <c r="AV49" s="35">
        <v>45911</v>
      </c>
      <c r="AW49" s="2"/>
      <c r="AX49" s="35"/>
      <c r="AY49" s="2" t="s">
        <v>329</v>
      </c>
      <c r="AZ49" s="2"/>
      <c r="BA49" s="75" t="s">
        <v>562</v>
      </c>
      <c r="BB49" s="76">
        <v>45910</v>
      </c>
    </row>
    <row r="50" spans="1:54" ht="15" customHeight="1" x14ac:dyDescent="0.25">
      <c r="A50" s="35">
        <v>45909</v>
      </c>
      <c r="B50" s="35"/>
      <c r="C50" s="2" t="s">
        <v>145</v>
      </c>
      <c r="D50" s="2" t="s">
        <v>197</v>
      </c>
      <c r="E50" s="2" t="s">
        <v>232</v>
      </c>
      <c r="F50" s="2" t="s">
        <v>266</v>
      </c>
      <c r="G50" s="2"/>
      <c r="H50" s="35">
        <v>45839</v>
      </c>
      <c r="I50" s="2" t="s">
        <v>518</v>
      </c>
      <c r="J50" s="2">
        <v>579439</v>
      </c>
      <c r="K50" s="35">
        <v>45889</v>
      </c>
      <c r="L50" s="2" t="s">
        <v>519</v>
      </c>
      <c r="M50" s="67">
        <v>469</v>
      </c>
      <c r="N50" s="67">
        <v>469</v>
      </c>
      <c r="O50" s="2">
        <v>23</v>
      </c>
      <c r="P50" s="35">
        <v>30676</v>
      </c>
      <c r="Q50" s="2" t="s">
        <v>26</v>
      </c>
      <c r="R50" s="2"/>
      <c r="S50" s="2" t="s">
        <v>237</v>
      </c>
      <c r="T50" s="2">
        <v>7484683965</v>
      </c>
      <c r="U50" s="2"/>
      <c r="V50" s="2" t="s">
        <v>27</v>
      </c>
      <c r="W50" s="2" t="s">
        <v>198</v>
      </c>
      <c r="X50" s="2"/>
      <c r="Y50" s="2" t="s">
        <v>199</v>
      </c>
      <c r="Z50" s="2"/>
      <c r="AA50" s="2" t="s">
        <v>520</v>
      </c>
      <c r="AB50" s="2"/>
      <c r="AC50" s="2" t="s">
        <v>220</v>
      </c>
      <c r="AD50" s="2" t="s">
        <v>82</v>
      </c>
      <c r="AE50" s="2" t="s">
        <v>90</v>
      </c>
      <c r="AF50" s="2" t="s">
        <v>412</v>
      </c>
      <c r="AG50" s="35">
        <v>45910</v>
      </c>
      <c r="AH50" s="35"/>
      <c r="AI50" s="2" t="s">
        <v>203</v>
      </c>
      <c r="AJ50" s="2" t="s">
        <v>204</v>
      </c>
      <c r="AK50" s="35">
        <v>45910</v>
      </c>
      <c r="AL50" s="2"/>
      <c r="AM50" s="35" t="s">
        <v>202</v>
      </c>
      <c r="AN50" s="29" t="s">
        <v>521</v>
      </c>
      <c r="AO50" s="79" t="s">
        <v>179</v>
      </c>
      <c r="AP50" s="2" t="s">
        <v>204</v>
      </c>
      <c r="AQ50" s="35">
        <v>45910</v>
      </c>
      <c r="AR50" s="2" t="s">
        <v>426</v>
      </c>
      <c r="AS50" s="2" t="s">
        <v>438</v>
      </c>
      <c r="AT50" s="2" t="s">
        <v>221</v>
      </c>
      <c r="AU50" s="2" t="s">
        <v>225</v>
      </c>
      <c r="AV50" s="35">
        <v>45911</v>
      </c>
      <c r="AW50" s="2"/>
      <c r="AX50" s="35"/>
      <c r="AY50" s="2" t="s">
        <v>329</v>
      </c>
      <c r="AZ50" s="2"/>
      <c r="BA50" s="75" t="s">
        <v>562</v>
      </c>
      <c r="BB50" s="76">
        <v>45910</v>
      </c>
    </row>
    <row r="51" spans="1:54" ht="15" customHeight="1" x14ac:dyDescent="0.25">
      <c r="A51" s="35">
        <v>45905</v>
      </c>
      <c r="B51" s="35"/>
      <c r="C51" s="2" t="s">
        <v>145</v>
      </c>
      <c r="D51" s="2" t="s">
        <v>197</v>
      </c>
      <c r="E51" s="2" t="s">
        <v>232</v>
      </c>
      <c r="F51" s="2" t="s">
        <v>266</v>
      </c>
      <c r="G51" s="2"/>
      <c r="H51" s="35">
        <v>45813</v>
      </c>
      <c r="I51" s="2" t="s">
        <v>522</v>
      </c>
      <c r="J51" s="2">
        <v>573029</v>
      </c>
      <c r="K51" s="35">
        <v>45884</v>
      </c>
      <c r="L51" s="2" t="s">
        <v>523</v>
      </c>
      <c r="M51" s="67">
        <v>462</v>
      </c>
      <c r="N51" s="67">
        <v>462</v>
      </c>
      <c r="O51" s="2">
        <v>27</v>
      </c>
      <c r="P51" s="35">
        <v>41759</v>
      </c>
      <c r="Q51" s="2" t="s">
        <v>26</v>
      </c>
      <c r="R51" s="2"/>
      <c r="S51" s="2" t="s">
        <v>237</v>
      </c>
      <c r="T51" s="2">
        <v>737259928</v>
      </c>
      <c r="U51" s="2" t="s">
        <v>524</v>
      </c>
      <c r="V51" s="2" t="s">
        <v>27</v>
      </c>
      <c r="W51" s="2" t="s">
        <v>198</v>
      </c>
      <c r="X51" s="2"/>
      <c r="Y51" s="2" t="s">
        <v>525</v>
      </c>
      <c r="Z51" s="2"/>
      <c r="AA51" s="2" t="s">
        <v>526</v>
      </c>
      <c r="AB51" s="2"/>
      <c r="AC51" s="2" t="s">
        <v>220</v>
      </c>
      <c r="AD51" s="2" t="s">
        <v>82</v>
      </c>
      <c r="AE51" s="2" t="s">
        <v>90</v>
      </c>
      <c r="AF51" s="2" t="s">
        <v>412</v>
      </c>
      <c r="AG51" s="35">
        <v>45910</v>
      </c>
      <c r="AH51" s="35"/>
      <c r="AI51" s="2" t="s">
        <v>203</v>
      </c>
      <c r="AJ51" s="2" t="s">
        <v>204</v>
      </c>
      <c r="AK51" s="35">
        <v>45910</v>
      </c>
      <c r="AL51" s="2"/>
      <c r="AM51" s="35" t="s">
        <v>202</v>
      </c>
      <c r="AN51" s="29" t="s">
        <v>527</v>
      </c>
      <c r="AO51" s="79" t="s">
        <v>179</v>
      </c>
      <c r="AP51" s="2" t="s">
        <v>204</v>
      </c>
      <c r="AQ51" s="35">
        <v>45910</v>
      </c>
      <c r="AR51" s="2" t="s">
        <v>426</v>
      </c>
      <c r="AS51" s="2" t="s">
        <v>438</v>
      </c>
      <c r="AT51" s="2" t="s">
        <v>221</v>
      </c>
      <c r="AU51" s="2" t="s">
        <v>225</v>
      </c>
      <c r="AV51" s="35">
        <v>45911</v>
      </c>
      <c r="AW51" s="2"/>
      <c r="AX51" s="35"/>
      <c r="AY51" s="2" t="s">
        <v>329</v>
      </c>
      <c r="AZ51" s="2"/>
      <c r="BA51" s="75" t="s">
        <v>562</v>
      </c>
      <c r="BB51" s="76">
        <v>45910</v>
      </c>
    </row>
    <row r="52" spans="1:54" ht="15" customHeight="1" x14ac:dyDescent="0.25">
      <c r="A52" s="35">
        <v>45905</v>
      </c>
      <c r="B52" s="35"/>
      <c r="C52" s="2" t="s">
        <v>145</v>
      </c>
      <c r="D52" s="2" t="s">
        <v>197</v>
      </c>
      <c r="E52" s="2" t="s">
        <v>232</v>
      </c>
      <c r="F52" s="2" t="s">
        <v>266</v>
      </c>
      <c r="G52" s="2"/>
      <c r="H52" s="35">
        <v>45813</v>
      </c>
      <c r="I52" s="2" t="s">
        <v>528</v>
      </c>
      <c r="J52" s="2">
        <v>574113</v>
      </c>
      <c r="K52" s="35">
        <v>45884</v>
      </c>
      <c r="L52" s="2" t="s">
        <v>529</v>
      </c>
      <c r="M52" s="67">
        <v>469</v>
      </c>
      <c r="N52" s="67">
        <v>469</v>
      </c>
      <c r="O52" s="2">
        <v>27</v>
      </c>
      <c r="P52" s="35">
        <v>11256</v>
      </c>
      <c r="Q52" s="2" t="s">
        <v>26</v>
      </c>
      <c r="R52" s="2"/>
      <c r="S52" s="2" t="s">
        <v>224</v>
      </c>
      <c r="T52" s="2" t="s">
        <v>530</v>
      </c>
      <c r="U52" s="2"/>
      <c r="V52" s="2" t="s">
        <v>27</v>
      </c>
      <c r="W52" s="2" t="s">
        <v>198</v>
      </c>
      <c r="X52" s="2"/>
      <c r="Y52" s="2" t="s">
        <v>199</v>
      </c>
      <c r="Z52" s="2"/>
      <c r="AA52" s="2" t="s">
        <v>531</v>
      </c>
      <c r="AB52" s="2"/>
      <c r="AC52" s="2" t="s">
        <v>220</v>
      </c>
      <c r="AD52" s="6" t="s">
        <v>87</v>
      </c>
      <c r="AE52" s="6" t="s">
        <v>90</v>
      </c>
      <c r="AF52" s="2" t="s">
        <v>412</v>
      </c>
      <c r="AG52" s="35">
        <v>45910</v>
      </c>
      <c r="AH52" s="35"/>
      <c r="AI52" s="2" t="s">
        <v>203</v>
      </c>
      <c r="AJ52" s="2" t="s">
        <v>204</v>
      </c>
      <c r="AK52" s="35">
        <v>45910</v>
      </c>
      <c r="AL52" s="2"/>
      <c r="AM52" s="35" t="s">
        <v>202</v>
      </c>
      <c r="AN52" s="2" t="s">
        <v>532</v>
      </c>
      <c r="AO52" s="2" t="s">
        <v>155</v>
      </c>
      <c r="AP52" s="2" t="s">
        <v>204</v>
      </c>
      <c r="AQ52" s="35">
        <v>45910</v>
      </c>
      <c r="AR52" s="2" t="s">
        <v>426</v>
      </c>
      <c r="AS52" s="2" t="s">
        <v>438</v>
      </c>
      <c r="AT52" s="2" t="s">
        <v>221</v>
      </c>
      <c r="AU52" s="2" t="s">
        <v>225</v>
      </c>
      <c r="AV52" s="35">
        <v>45911</v>
      </c>
      <c r="AW52" s="2"/>
      <c r="AX52" s="35"/>
      <c r="AY52" s="2" t="s">
        <v>329</v>
      </c>
      <c r="AZ52" s="2"/>
      <c r="BA52" s="75" t="s">
        <v>562</v>
      </c>
      <c r="BB52" s="76">
        <v>45910</v>
      </c>
    </row>
    <row r="53" spans="1:54" ht="15" customHeight="1" x14ac:dyDescent="0.25">
      <c r="A53" s="35">
        <v>45910</v>
      </c>
      <c r="B53" s="35">
        <v>45889</v>
      </c>
      <c r="C53" s="2" t="s">
        <v>145</v>
      </c>
      <c r="D53" s="2" t="s">
        <v>197</v>
      </c>
      <c r="E53" s="2" t="s">
        <v>232</v>
      </c>
      <c r="F53" s="2" t="s">
        <v>266</v>
      </c>
      <c r="G53" s="2"/>
      <c r="H53" s="35">
        <v>45826</v>
      </c>
      <c r="I53" s="2" t="s">
        <v>282</v>
      </c>
      <c r="J53" s="2">
        <v>576306</v>
      </c>
      <c r="K53" s="35">
        <v>45883</v>
      </c>
      <c r="L53" s="2" t="s">
        <v>283</v>
      </c>
      <c r="M53" s="67">
        <v>469</v>
      </c>
      <c r="N53" s="67">
        <v>80.2</v>
      </c>
      <c r="O53" s="2">
        <v>28</v>
      </c>
      <c r="P53" s="35">
        <v>21889</v>
      </c>
      <c r="Q53" s="2" t="s">
        <v>26</v>
      </c>
      <c r="R53" s="2" t="s">
        <v>28</v>
      </c>
      <c r="S53" s="2" t="s">
        <v>228</v>
      </c>
      <c r="T53" s="2">
        <v>737217756</v>
      </c>
      <c r="U53" s="2"/>
      <c r="V53" s="2" t="s">
        <v>231</v>
      </c>
      <c r="W53" s="2" t="s">
        <v>198</v>
      </c>
      <c r="X53" s="2" t="s">
        <v>29</v>
      </c>
      <c r="Y53" s="2" t="s">
        <v>199</v>
      </c>
      <c r="Z53" s="2" t="s">
        <v>495</v>
      </c>
      <c r="AA53" s="2" t="s">
        <v>533</v>
      </c>
      <c r="AB53" s="2"/>
      <c r="AC53" s="2" t="s">
        <v>220</v>
      </c>
      <c r="AD53" s="2" t="s">
        <v>82</v>
      </c>
      <c r="AE53" s="2" t="s">
        <v>90</v>
      </c>
      <c r="AF53" s="2" t="s">
        <v>412</v>
      </c>
      <c r="AG53" s="35">
        <v>45910</v>
      </c>
      <c r="AH53" s="35"/>
      <c r="AI53" s="2" t="s">
        <v>203</v>
      </c>
      <c r="AJ53" s="2" t="s">
        <v>204</v>
      </c>
      <c r="AK53" s="35">
        <v>45910</v>
      </c>
      <c r="AL53" s="2"/>
      <c r="AM53" s="35" t="s">
        <v>202</v>
      </c>
      <c r="AN53" s="29" t="s">
        <v>534</v>
      </c>
      <c r="AO53" s="79" t="s">
        <v>179</v>
      </c>
      <c r="AP53" s="2" t="s">
        <v>204</v>
      </c>
      <c r="AQ53" s="35">
        <v>45910</v>
      </c>
      <c r="AR53" s="2" t="s">
        <v>426</v>
      </c>
      <c r="AS53" s="2" t="s">
        <v>438</v>
      </c>
      <c r="AT53" s="2" t="s">
        <v>221</v>
      </c>
      <c r="AU53" s="2" t="s">
        <v>225</v>
      </c>
      <c r="AV53" s="35">
        <v>45911</v>
      </c>
      <c r="AW53" s="2"/>
      <c r="AX53" s="35"/>
      <c r="AY53" s="2" t="s">
        <v>329</v>
      </c>
      <c r="AZ53" s="2"/>
      <c r="BA53" s="75" t="s">
        <v>562</v>
      </c>
      <c r="BB53" s="76">
        <v>45910</v>
      </c>
    </row>
    <row r="54" spans="1:54" ht="15" customHeight="1" x14ac:dyDescent="0.25">
      <c r="A54" s="35">
        <v>45906</v>
      </c>
      <c r="B54" s="35"/>
      <c r="C54" s="2" t="s">
        <v>145</v>
      </c>
      <c r="D54" s="2" t="s">
        <v>197</v>
      </c>
      <c r="E54" s="2" t="s">
        <v>232</v>
      </c>
      <c r="F54" s="2" t="s">
        <v>266</v>
      </c>
      <c r="G54" s="2"/>
      <c r="H54" s="35">
        <v>45826</v>
      </c>
      <c r="I54" s="2" t="s">
        <v>535</v>
      </c>
      <c r="J54" s="2">
        <v>586279</v>
      </c>
      <c r="K54" s="35">
        <v>45885</v>
      </c>
      <c r="L54" s="2" t="s">
        <v>536</v>
      </c>
      <c r="M54" s="67">
        <v>469</v>
      </c>
      <c r="N54" s="67">
        <v>469</v>
      </c>
      <c r="O54" s="2">
        <v>26</v>
      </c>
      <c r="P54" s="35">
        <v>21648</v>
      </c>
      <c r="Q54" s="2" t="s">
        <v>26</v>
      </c>
      <c r="R54" s="2"/>
      <c r="S54" s="2" t="s">
        <v>228</v>
      </c>
      <c r="T54" s="2">
        <v>731825324</v>
      </c>
      <c r="U54" s="2"/>
      <c r="V54" s="2" t="s">
        <v>27</v>
      </c>
      <c r="W54" s="2" t="s">
        <v>198</v>
      </c>
      <c r="X54" s="2"/>
      <c r="Y54" s="2" t="s">
        <v>199</v>
      </c>
      <c r="Z54" s="2"/>
      <c r="AA54" s="2" t="s">
        <v>537</v>
      </c>
      <c r="AB54" s="2"/>
      <c r="AC54" s="2" t="s">
        <v>220</v>
      </c>
      <c r="AD54" s="2" t="s">
        <v>82</v>
      </c>
      <c r="AE54" s="2" t="s">
        <v>90</v>
      </c>
      <c r="AF54" s="2" t="s">
        <v>412</v>
      </c>
      <c r="AG54" s="35">
        <v>45910</v>
      </c>
      <c r="AH54" s="35"/>
      <c r="AI54" s="2" t="s">
        <v>203</v>
      </c>
      <c r="AJ54" s="2" t="s">
        <v>204</v>
      </c>
      <c r="AK54" s="35">
        <v>45910</v>
      </c>
      <c r="AL54" s="2"/>
      <c r="AM54" s="35" t="s">
        <v>202</v>
      </c>
      <c r="AN54" s="81" t="s">
        <v>538</v>
      </c>
      <c r="AO54" s="79" t="s">
        <v>179</v>
      </c>
      <c r="AP54" s="2" t="s">
        <v>204</v>
      </c>
      <c r="AQ54" s="35">
        <v>45910</v>
      </c>
      <c r="AR54" s="2" t="s">
        <v>426</v>
      </c>
      <c r="AS54" s="2" t="s">
        <v>438</v>
      </c>
      <c r="AT54" s="2" t="s">
        <v>221</v>
      </c>
      <c r="AU54" s="2" t="s">
        <v>225</v>
      </c>
      <c r="AV54" s="35">
        <v>45911</v>
      </c>
      <c r="AW54" s="2"/>
      <c r="AX54" s="35"/>
      <c r="AY54" s="2" t="s">
        <v>329</v>
      </c>
      <c r="AZ54" s="2"/>
      <c r="BA54" s="75" t="s">
        <v>562</v>
      </c>
      <c r="BB54" s="76">
        <v>45910</v>
      </c>
    </row>
    <row r="55" spans="1:54" ht="15" customHeight="1" x14ac:dyDescent="0.25">
      <c r="A55" s="35">
        <v>45909</v>
      </c>
      <c r="B55" s="35"/>
      <c r="C55" s="2" t="s">
        <v>145</v>
      </c>
      <c r="D55" s="2" t="s">
        <v>197</v>
      </c>
      <c r="E55" s="2" t="s">
        <v>232</v>
      </c>
      <c r="F55" s="2" t="s">
        <v>266</v>
      </c>
      <c r="G55" s="2"/>
      <c r="H55" s="35">
        <v>45834</v>
      </c>
      <c r="I55" s="2" t="s">
        <v>539</v>
      </c>
      <c r="J55" s="2">
        <v>579157</v>
      </c>
      <c r="K55" s="35">
        <v>45889</v>
      </c>
      <c r="L55" s="2" t="s">
        <v>540</v>
      </c>
      <c r="M55" s="67">
        <v>469</v>
      </c>
      <c r="N55" s="67">
        <v>469</v>
      </c>
      <c r="O55" s="2">
        <v>23</v>
      </c>
      <c r="P55" s="35">
        <v>15357</v>
      </c>
      <c r="Q55" s="2" t="s">
        <v>26</v>
      </c>
      <c r="R55" s="2"/>
      <c r="S55" s="2" t="s">
        <v>237</v>
      </c>
      <c r="T55" s="2" t="s">
        <v>541</v>
      </c>
      <c r="U55" s="2"/>
      <c r="V55" s="2" t="s">
        <v>27</v>
      </c>
      <c r="W55" s="2" t="s">
        <v>198</v>
      </c>
      <c r="X55" s="2"/>
      <c r="Y55" s="2" t="s">
        <v>199</v>
      </c>
      <c r="Z55" s="2"/>
      <c r="AA55" s="2" t="s">
        <v>542</v>
      </c>
      <c r="AB55" s="2"/>
      <c r="AC55" s="2" t="s">
        <v>220</v>
      </c>
      <c r="AD55" s="6" t="s">
        <v>87</v>
      </c>
      <c r="AE55" s="6" t="s">
        <v>90</v>
      </c>
      <c r="AF55" s="2" t="s">
        <v>412</v>
      </c>
      <c r="AG55" s="35">
        <v>45910</v>
      </c>
      <c r="AH55" s="35"/>
      <c r="AI55" s="2" t="s">
        <v>203</v>
      </c>
      <c r="AJ55" s="2" t="s">
        <v>204</v>
      </c>
      <c r="AK55" s="35">
        <v>45910</v>
      </c>
      <c r="AL55" s="2"/>
      <c r="AM55" s="35" t="s">
        <v>202</v>
      </c>
      <c r="AN55" s="2" t="s">
        <v>543</v>
      </c>
      <c r="AO55" s="2" t="s">
        <v>155</v>
      </c>
      <c r="AP55" s="2" t="s">
        <v>204</v>
      </c>
      <c r="AQ55" s="35">
        <v>45910</v>
      </c>
      <c r="AR55" s="2" t="s">
        <v>426</v>
      </c>
      <c r="AS55" s="2" t="s">
        <v>438</v>
      </c>
      <c r="AT55" s="2" t="s">
        <v>221</v>
      </c>
      <c r="AU55" s="2" t="s">
        <v>225</v>
      </c>
      <c r="AV55" s="35">
        <v>45911</v>
      </c>
      <c r="AW55" s="2"/>
      <c r="AX55" s="35"/>
      <c r="AY55" s="2" t="s">
        <v>329</v>
      </c>
      <c r="AZ55" s="2"/>
      <c r="BA55" s="75" t="s">
        <v>562</v>
      </c>
      <c r="BB55" s="76">
        <v>45910</v>
      </c>
    </row>
    <row r="56" spans="1:54" ht="15" customHeight="1" x14ac:dyDescent="0.25">
      <c r="A56" s="35">
        <v>45909</v>
      </c>
      <c r="B56" s="35"/>
      <c r="C56" s="2" t="s">
        <v>145</v>
      </c>
      <c r="D56" s="2" t="s">
        <v>197</v>
      </c>
      <c r="E56" s="2" t="s">
        <v>232</v>
      </c>
      <c r="F56" s="2" t="s">
        <v>266</v>
      </c>
      <c r="G56" s="2"/>
      <c r="H56" s="35">
        <v>45834</v>
      </c>
      <c r="I56" s="2" t="s">
        <v>544</v>
      </c>
      <c r="J56" s="2">
        <v>579208</v>
      </c>
      <c r="K56" s="35">
        <v>45889</v>
      </c>
      <c r="L56" s="2" t="s">
        <v>545</v>
      </c>
      <c r="M56" s="67">
        <v>530</v>
      </c>
      <c r="N56" s="67">
        <v>530</v>
      </c>
      <c r="O56" s="2">
        <v>23</v>
      </c>
      <c r="P56" s="35">
        <v>29028</v>
      </c>
      <c r="Q56" s="2" t="s">
        <v>26</v>
      </c>
      <c r="R56" s="2"/>
      <c r="S56" s="2" t="s">
        <v>237</v>
      </c>
      <c r="T56" s="2" t="s">
        <v>546</v>
      </c>
      <c r="U56" s="2"/>
      <c r="V56" s="2" t="s">
        <v>27</v>
      </c>
      <c r="W56" s="2" t="s">
        <v>198</v>
      </c>
      <c r="X56" s="2"/>
      <c r="Y56" s="2" t="s">
        <v>238</v>
      </c>
      <c r="Z56" s="2"/>
      <c r="AA56" s="2" t="s">
        <v>547</v>
      </c>
      <c r="AB56" s="2"/>
      <c r="AC56" s="2" t="s">
        <v>220</v>
      </c>
      <c r="AD56" s="6" t="s">
        <v>87</v>
      </c>
      <c r="AE56" s="6" t="s">
        <v>90</v>
      </c>
      <c r="AF56" s="2" t="s">
        <v>412</v>
      </c>
      <c r="AG56" s="35">
        <v>45910</v>
      </c>
      <c r="AH56" s="35"/>
      <c r="AI56" s="2" t="s">
        <v>203</v>
      </c>
      <c r="AJ56" s="2" t="s">
        <v>204</v>
      </c>
      <c r="AK56" s="35">
        <v>45910</v>
      </c>
      <c r="AL56" s="2"/>
      <c r="AM56" s="35" t="s">
        <v>202</v>
      </c>
      <c r="AN56" s="2" t="s">
        <v>548</v>
      </c>
      <c r="AO56" s="2" t="s">
        <v>155</v>
      </c>
      <c r="AP56" s="2" t="s">
        <v>204</v>
      </c>
      <c r="AQ56" s="35">
        <v>45910</v>
      </c>
      <c r="AR56" s="2" t="s">
        <v>426</v>
      </c>
      <c r="AS56" s="2" t="s">
        <v>438</v>
      </c>
      <c r="AT56" s="2" t="s">
        <v>221</v>
      </c>
      <c r="AU56" s="2" t="s">
        <v>225</v>
      </c>
      <c r="AV56" s="35">
        <v>45911</v>
      </c>
      <c r="AW56" s="2"/>
      <c r="AX56" s="35"/>
      <c r="AY56" s="2" t="s">
        <v>329</v>
      </c>
      <c r="AZ56" s="2"/>
      <c r="BA56" s="75" t="s">
        <v>562</v>
      </c>
      <c r="BB56" s="76">
        <v>45910</v>
      </c>
    </row>
    <row r="57" spans="1:54" ht="15" customHeight="1" x14ac:dyDescent="0.25">
      <c r="A57" s="35">
        <v>45904</v>
      </c>
      <c r="B57" s="35"/>
      <c r="C57" s="2" t="s">
        <v>145</v>
      </c>
      <c r="D57" s="2" t="s">
        <v>197</v>
      </c>
      <c r="E57" s="2" t="s">
        <v>354</v>
      </c>
      <c r="F57" s="2" t="s">
        <v>377</v>
      </c>
      <c r="G57" s="2"/>
      <c r="H57" s="35">
        <v>45764</v>
      </c>
      <c r="I57" s="2" t="s">
        <v>563</v>
      </c>
      <c r="J57" s="2">
        <v>568107</v>
      </c>
      <c r="K57" s="35"/>
      <c r="L57" s="2" t="s">
        <v>564</v>
      </c>
      <c r="M57" s="67">
        <v>548</v>
      </c>
      <c r="N57" s="67">
        <v>548</v>
      </c>
      <c r="O57" s="2">
        <v>23</v>
      </c>
      <c r="P57" s="35">
        <v>16893</v>
      </c>
      <c r="Q57" s="2" t="s">
        <v>26</v>
      </c>
      <c r="R57" s="2"/>
      <c r="S57" s="2" t="s">
        <v>228</v>
      </c>
      <c r="T57" s="2" t="s">
        <v>565</v>
      </c>
      <c r="U57" s="2"/>
      <c r="V57" s="2" t="s">
        <v>27</v>
      </c>
      <c r="W57" s="2" t="s">
        <v>198</v>
      </c>
      <c r="X57" s="2"/>
      <c r="Y57" s="2" t="s">
        <v>504</v>
      </c>
      <c r="Z57" s="2"/>
      <c r="AA57" s="2" t="s">
        <v>566</v>
      </c>
      <c r="AB57" s="2" t="s">
        <v>567</v>
      </c>
      <c r="AC57" s="2" t="s">
        <v>220</v>
      </c>
      <c r="AD57" s="2" t="s">
        <v>87</v>
      </c>
      <c r="AE57" s="2" t="s">
        <v>90</v>
      </c>
      <c r="AF57" s="2" t="s">
        <v>412</v>
      </c>
      <c r="AG57" s="35">
        <v>45911</v>
      </c>
      <c r="AH57" s="35"/>
      <c r="AI57" s="2" t="s">
        <v>203</v>
      </c>
      <c r="AJ57" s="2" t="s">
        <v>204</v>
      </c>
      <c r="AK57" s="35">
        <v>45911</v>
      </c>
      <c r="AL57" s="2"/>
      <c r="AM57" s="35"/>
      <c r="AN57" s="2" t="s">
        <v>568</v>
      </c>
      <c r="AO57" s="2" t="s">
        <v>155</v>
      </c>
      <c r="AP57" s="2" t="s">
        <v>204</v>
      </c>
      <c r="AQ57" s="35">
        <v>45911</v>
      </c>
      <c r="AR57" s="2"/>
      <c r="AS57" s="2"/>
      <c r="AT57" s="2" t="s">
        <v>203</v>
      </c>
      <c r="AU57" s="2" t="s">
        <v>225</v>
      </c>
      <c r="AV57" s="35">
        <v>45912</v>
      </c>
      <c r="AW57" s="2"/>
      <c r="AX57" s="35"/>
      <c r="AY57" s="2" t="s">
        <v>329</v>
      </c>
      <c r="AZ57" s="2"/>
      <c r="BA57" s="75" t="s">
        <v>794</v>
      </c>
      <c r="BB57" s="76">
        <v>45911</v>
      </c>
    </row>
    <row r="58" spans="1:54" ht="15" customHeight="1" x14ac:dyDescent="0.25">
      <c r="A58" s="35">
        <v>45890</v>
      </c>
      <c r="B58" s="35">
        <v>45889</v>
      </c>
      <c r="C58" s="2" t="s">
        <v>235</v>
      </c>
      <c r="D58" s="2" t="s">
        <v>197</v>
      </c>
      <c r="E58" s="2" t="s">
        <v>244</v>
      </c>
      <c r="F58" s="2" t="s">
        <v>245</v>
      </c>
      <c r="G58" s="2"/>
      <c r="H58" s="35">
        <v>45841</v>
      </c>
      <c r="I58" s="2" t="s">
        <v>569</v>
      </c>
      <c r="J58" s="2">
        <v>575975</v>
      </c>
      <c r="K58" s="35">
        <v>45861</v>
      </c>
      <c r="L58" s="2" t="s">
        <v>570</v>
      </c>
      <c r="M58" s="67">
        <v>333</v>
      </c>
      <c r="N58" s="67">
        <v>295</v>
      </c>
      <c r="O58" s="2">
        <v>50</v>
      </c>
      <c r="P58" s="35">
        <v>30410</v>
      </c>
      <c r="Q58" s="2" t="s">
        <v>26</v>
      </c>
      <c r="R58" s="2" t="s">
        <v>28</v>
      </c>
      <c r="S58" s="2" t="s">
        <v>224</v>
      </c>
      <c r="T58" s="2">
        <v>888466305</v>
      </c>
      <c r="U58" s="2"/>
      <c r="V58" s="2" t="s">
        <v>27</v>
      </c>
      <c r="W58" s="2" t="s">
        <v>198</v>
      </c>
      <c r="X58" s="2" t="s">
        <v>255</v>
      </c>
      <c r="Y58" s="2" t="s">
        <v>571</v>
      </c>
      <c r="Z58" s="2"/>
      <c r="AA58" s="2" t="s">
        <v>572</v>
      </c>
      <c r="AB58" s="2"/>
      <c r="AC58" s="2" t="s">
        <v>220</v>
      </c>
      <c r="AD58" s="2" t="s">
        <v>97</v>
      </c>
      <c r="AE58" s="6" t="s">
        <v>90</v>
      </c>
      <c r="AF58" s="6" t="s">
        <v>84</v>
      </c>
      <c r="AG58" s="35"/>
      <c r="AH58" s="35"/>
      <c r="AI58" s="2"/>
      <c r="AJ58" s="2"/>
      <c r="AK58" s="35"/>
      <c r="AL58" s="2"/>
      <c r="AM58" s="35"/>
      <c r="AN58" s="2" t="s">
        <v>573</v>
      </c>
      <c r="AO58" s="2" t="s">
        <v>181</v>
      </c>
      <c r="AP58" s="2" t="s">
        <v>239</v>
      </c>
      <c r="AQ58" s="35">
        <v>45911</v>
      </c>
      <c r="AR58" s="70">
        <v>8.3333333333333329E-2</v>
      </c>
      <c r="AS58" s="70">
        <v>0.11458333333333333</v>
      </c>
      <c r="AT58" s="2" t="s">
        <v>221</v>
      </c>
      <c r="AU58" s="2" t="s">
        <v>225</v>
      </c>
      <c r="AV58" s="35">
        <v>45912</v>
      </c>
      <c r="AW58" s="2"/>
      <c r="AX58" s="35"/>
      <c r="AY58" s="2" t="s">
        <v>329</v>
      </c>
      <c r="AZ58" s="2"/>
      <c r="BA58" s="75" t="s">
        <v>794</v>
      </c>
      <c r="BB58" s="76">
        <v>45911</v>
      </c>
    </row>
    <row r="59" spans="1:54" ht="15" customHeight="1" x14ac:dyDescent="0.25">
      <c r="A59" s="35">
        <v>45891</v>
      </c>
      <c r="B59" s="35"/>
      <c r="C59" s="2" t="s">
        <v>145</v>
      </c>
      <c r="D59" s="2" t="s">
        <v>197</v>
      </c>
      <c r="E59" s="2" t="s">
        <v>244</v>
      </c>
      <c r="F59" s="2" t="s">
        <v>245</v>
      </c>
      <c r="G59" s="2"/>
      <c r="H59" s="35">
        <v>45862</v>
      </c>
      <c r="I59" s="2" t="s">
        <v>569</v>
      </c>
      <c r="J59" s="2">
        <v>579244</v>
      </c>
      <c r="K59" s="35">
        <v>45870</v>
      </c>
      <c r="L59" s="2" t="s">
        <v>570</v>
      </c>
      <c r="M59" s="67">
        <v>401</v>
      </c>
      <c r="N59" s="67">
        <v>363</v>
      </c>
      <c r="O59" s="2">
        <v>41</v>
      </c>
      <c r="P59" s="35">
        <v>30410</v>
      </c>
      <c r="Q59" s="2" t="s">
        <v>26</v>
      </c>
      <c r="R59" s="2"/>
      <c r="S59" s="2" t="s">
        <v>224</v>
      </c>
      <c r="T59" s="2">
        <v>888466305</v>
      </c>
      <c r="U59" s="2"/>
      <c r="V59" s="2" t="s">
        <v>27</v>
      </c>
      <c r="W59" s="2" t="s">
        <v>198</v>
      </c>
      <c r="X59" s="2"/>
      <c r="Y59" s="2" t="s">
        <v>432</v>
      </c>
      <c r="Z59" s="2"/>
      <c r="AA59" s="2" t="s">
        <v>574</v>
      </c>
      <c r="AB59" s="2"/>
      <c r="AC59" s="2" t="s">
        <v>220</v>
      </c>
      <c r="AD59" s="2" t="s">
        <v>97</v>
      </c>
      <c r="AE59" s="6" t="s">
        <v>90</v>
      </c>
      <c r="AF59" s="6" t="s">
        <v>84</v>
      </c>
      <c r="AG59" s="35"/>
      <c r="AH59" s="35"/>
      <c r="AI59" s="2"/>
      <c r="AJ59" s="2"/>
      <c r="AK59" s="35"/>
      <c r="AL59" s="2"/>
      <c r="AM59" s="35"/>
      <c r="AN59" s="2" t="s">
        <v>575</v>
      </c>
      <c r="AO59" s="2" t="s">
        <v>181</v>
      </c>
      <c r="AP59" s="2" t="s">
        <v>239</v>
      </c>
      <c r="AQ59" s="35">
        <v>45911</v>
      </c>
      <c r="AR59" s="70">
        <v>8.3333333333333329E-2</v>
      </c>
      <c r="AS59" s="70">
        <v>0.11458333333333333</v>
      </c>
      <c r="AT59" s="2" t="s">
        <v>221</v>
      </c>
      <c r="AU59" s="2" t="s">
        <v>225</v>
      </c>
      <c r="AV59" s="35">
        <v>45912</v>
      </c>
      <c r="AW59" s="2"/>
      <c r="AX59" s="35"/>
      <c r="AY59" s="2" t="s">
        <v>329</v>
      </c>
      <c r="AZ59" s="2"/>
      <c r="BA59" s="75" t="s">
        <v>794</v>
      </c>
      <c r="BB59" s="76">
        <v>45911</v>
      </c>
    </row>
    <row r="60" spans="1:54" ht="15" customHeight="1" x14ac:dyDescent="0.25">
      <c r="A60" s="35">
        <v>45910</v>
      </c>
      <c r="B60" s="35"/>
      <c r="C60" s="2" t="s">
        <v>145</v>
      </c>
      <c r="D60" s="2" t="s">
        <v>197</v>
      </c>
      <c r="E60" s="2" t="s">
        <v>226</v>
      </c>
      <c r="F60" s="2" t="s">
        <v>576</v>
      </c>
      <c r="G60" s="2"/>
      <c r="H60" s="35">
        <v>45868</v>
      </c>
      <c r="I60" s="2" t="s">
        <v>577</v>
      </c>
      <c r="J60" s="2">
        <v>586365</v>
      </c>
      <c r="K60" s="35">
        <v>45889</v>
      </c>
      <c r="L60" s="2" t="s">
        <v>578</v>
      </c>
      <c r="M60" s="67">
        <v>469</v>
      </c>
      <c r="N60" s="67">
        <v>469</v>
      </c>
      <c r="O60" s="2">
        <v>22</v>
      </c>
      <c r="P60" s="35">
        <v>21635</v>
      </c>
      <c r="Q60" s="2" t="s">
        <v>26</v>
      </c>
      <c r="R60" s="2"/>
      <c r="S60" s="2" t="s">
        <v>224</v>
      </c>
      <c r="T60" s="2">
        <v>99690748200</v>
      </c>
      <c r="U60" s="2"/>
      <c r="V60" s="2" t="s">
        <v>27</v>
      </c>
      <c r="W60" s="2" t="s">
        <v>198</v>
      </c>
      <c r="X60" s="2"/>
      <c r="Y60" s="2" t="s">
        <v>199</v>
      </c>
      <c r="Z60" s="2"/>
      <c r="AA60" s="2" t="s">
        <v>579</v>
      </c>
      <c r="AB60" s="2" t="s">
        <v>580</v>
      </c>
      <c r="AC60" s="2" t="s">
        <v>160</v>
      </c>
      <c r="AD60" s="2" t="s">
        <v>115</v>
      </c>
      <c r="AE60" s="2" t="s">
        <v>56</v>
      </c>
      <c r="AF60" s="2" t="s">
        <v>84</v>
      </c>
      <c r="AG60" s="35" t="s">
        <v>202</v>
      </c>
      <c r="AH60" s="35" t="s">
        <v>202</v>
      </c>
      <c r="AI60" s="2" t="s">
        <v>554</v>
      </c>
      <c r="AJ60" s="2" t="s">
        <v>552</v>
      </c>
      <c r="AK60" s="35">
        <v>45911</v>
      </c>
      <c r="AL60" s="2" t="s">
        <v>202</v>
      </c>
      <c r="AM60" s="35" t="s">
        <v>202</v>
      </c>
      <c r="AN60" s="2" t="s">
        <v>202</v>
      </c>
      <c r="AO60" s="2" t="s">
        <v>202</v>
      </c>
      <c r="AP60" s="2" t="s">
        <v>202</v>
      </c>
      <c r="AQ60" s="35" t="s">
        <v>202</v>
      </c>
      <c r="AR60" s="2" t="s">
        <v>202</v>
      </c>
      <c r="AS60" s="2" t="s">
        <v>202</v>
      </c>
      <c r="AT60" s="2" t="s">
        <v>202</v>
      </c>
      <c r="AU60" s="2" t="s">
        <v>225</v>
      </c>
      <c r="AV60" s="35">
        <v>45912</v>
      </c>
      <c r="AW60" s="2"/>
      <c r="AX60" s="35"/>
      <c r="AY60" s="2" t="s">
        <v>329</v>
      </c>
      <c r="AZ60" s="2"/>
      <c r="BA60" s="75" t="s">
        <v>794</v>
      </c>
      <c r="BB60" s="76">
        <v>45911</v>
      </c>
    </row>
    <row r="61" spans="1:54" ht="15" customHeight="1" x14ac:dyDescent="0.25">
      <c r="A61" s="35">
        <v>45910</v>
      </c>
      <c r="B61" s="35">
        <v>45889</v>
      </c>
      <c r="C61" s="2" t="s">
        <v>145</v>
      </c>
      <c r="D61" s="2" t="s">
        <v>197</v>
      </c>
      <c r="E61" s="2" t="s">
        <v>581</v>
      </c>
      <c r="F61" s="2" t="s">
        <v>582</v>
      </c>
      <c r="G61" s="2"/>
      <c r="H61" s="35">
        <v>45775</v>
      </c>
      <c r="I61" s="2" t="s">
        <v>583</v>
      </c>
      <c r="J61" s="2">
        <v>562335</v>
      </c>
      <c r="K61" s="35">
        <v>45885</v>
      </c>
      <c r="L61" s="2" t="s">
        <v>584</v>
      </c>
      <c r="M61" s="67">
        <v>469</v>
      </c>
      <c r="N61" s="67">
        <v>469</v>
      </c>
      <c r="O61" s="2">
        <v>26</v>
      </c>
      <c r="P61" s="35">
        <v>25233</v>
      </c>
      <c r="Q61" s="2" t="s">
        <v>26</v>
      </c>
      <c r="R61" s="2" t="s">
        <v>28</v>
      </c>
      <c r="S61" s="2" t="s">
        <v>224</v>
      </c>
      <c r="T61" s="2" t="s">
        <v>585</v>
      </c>
      <c r="U61" s="2"/>
      <c r="V61" s="2" t="s">
        <v>231</v>
      </c>
      <c r="W61" s="2" t="s">
        <v>198</v>
      </c>
      <c r="X61" s="2" t="s">
        <v>29</v>
      </c>
      <c r="Y61" s="2" t="s">
        <v>199</v>
      </c>
      <c r="Z61" s="2" t="s">
        <v>586</v>
      </c>
      <c r="AA61" s="2" t="s">
        <v>587</v>
      </c>
      <c r="AB61" s="29" t="s">
        <v>588</v>
      </c>
      <c r="AC61" s="2" t="s">
        <v>158</v>
      </c>
      <c r="AD61" s="6" t="s">
        <v>58</v>
      </c>
      <c r="AE61" s="6" t="s">
        <v>56</v>
      </c>
      <c r="AF61" s="6" t="s">
        <v>84</v>
      </c>
      <c r="AG61" s="35">
        <v>45912</v>
      </c>
      <c r="AH61" s="35">
        <v>45934</v>
      </c>
      <c r="AI61" s="2" t="s">
        <v>554</v>
      </c>
      <c r="AJ61" s="2" t="s">
        <v>558</v>
      </c>
      <c r="AK61" s="35">
        <v>45912</v>
      </c>
      <c r="AL61" s="2"/>
      <c r="AM61" s="35"/>
      <c r="AN61" s="29" t="s">
        <v>589</v>
      </c>
      <c r="AO61" s="80" t="s">
        <v>590</v>
      </c>
      <c r="AP61" s="2" t="s">
        <v>552</v>
      </c>
      <c r="AQ61" s="35">
        <v>45911</v>
      </c>
      <c r="AR61" s="2" t="s">
        <v>591</v>
      </c>
      <c r="AS61" s="2" t="s">
        <v>339</v>
      </c>
      <c r="AT61" s="2" t="s">
        <v>221</v>
      </c>
      <c r="AU61" s="2" t="s">
        <v>225</v>
      </c>
      <c r="AV61" s="35">
        <v>45912</v>
      </c>
      <c r="AW61" s="2"/>
      <c r="AX61" s="35"/>
      <c r="AY61" s="2" t="s">
        <v>329</v>
      </c>
      <c r="AZ61" s="2"/>
      <c r="BA61" s="75" t="s">
        <v>794</v>
      </c>
      <c r="BB61" s="76">
        <v>45911</v>
      </c>
    </row>
    <row r="62" spans="1:54" ht="15" customHeight="1" x14ac:dyDescent="0.25">
      <c r="A62" s="35">
        <v>45910</v>
      </c>
      <c r="B62" s="35"/>
      <c r="C62" s="2" t="s">
        <v>145</v>
      </c>
      <c r="D62" s="2" t="s">
        <v>197</v>
      </c>
      <c r="E62" s="2" t="s">
        <v>257</v>
      </c>
      <c r="F62" s="2" t="s">
        <v>258</v>
      </c>
      <c r="G62" s="2"/>
      <c r="H62" s="35">
        <v>45868</v>
      </c>
      <c r="I62" s="2" t="s">
        <v>592</v>
      </c>
      <c r="J62" s="2">
        <v>586368</v>
      </c>
      <c r="K62" s="35">
        <v>45889</v>
      </c>
      <c r="L62" s="2" t="s">
        <v>593</v>
      </c>
      <c r="M62" s="67">
        <v>469</v>
      </c>
      <c r="N62" s="67">
        <v>469</v>
      </c>
      <c r="O62" s="2">
        <v>22</v>
      </c>
      <c r="P62" s="35">
        <v>19045</v>
      </c>
      <c r="Q62" s="2" t="s">
        <v>26</v>
      </c>
      <c r="R62" s="2"/>
      <c r="S62" s="2" t="s">
        <v>224</v>
      </c>
      <c r="T62" s="2">
        <v>37032345</v>
      </c>
      <c r="U62" s="2"/>
      <c r="V62" s="2" t="s">
        <v>27</v>
      </c>
      <c r="W62" s="2" t="s">
        <v>198</v>
      </c>
      <c r="X62" s="2"/>
      <c r="Y62" s="2" t="s">
        <v>199</v>
      </c>
      <c r="Z62" s="2"/>
      <c r="AA62" s="2" t="s">
        <v>594</v>
      </c>
      <c r="AB62" s="69" t="s">
        <v>595</v>
      </c>
      <c r="AC62" s="69" t="s">
        <v>162</v>
      </c>
      <c r="AD62" s="2" t="s">
        <v>114</v>
      </c>
      <c r="AE62" s="2" t="s">
        <v>56</v>
      </c>
      <c r="AF62" s="2" t="s">
        <v>412</v>
      </c>
      <c r="AG62" s="35">
        <v>45911</v>
      </c>
      <c r="AH62" s="35">
        <v>45913</v>
      </c>
      <c r="AI62" s="2" t="s">
        <v>554</v>
      </c>
      <c r="AJ62" s="2" t="s">
        <v>204</v>
      </c>
      <c r="AK62" s="35">
        <v>45911</v>
      </c>
      <c r="AL62" s="2" t="s">
        <v>202</v>
      </c>
      <c r="AM62" s="35" t="s">
        <v>202</v>
      </c>
      <c r="AN62" s="2" t="s">
        <v>202</v>
      </c>
      <c r="AO62" s="2" t="s">
        <v>202</v>
      </c>
      <c r="AP62" s="2" t="s">
        <v>202</v>
      </c>
      <c r="AQ62" s="35" t="s">
        <v>202</v>
      </c>
      <c r="AR62" s="2" t="s">
        <v>202</v>
      </c>
      <c r="AS62" s="2" t="s">
        <v>202</v>
      </c>
      <c r="AT62" s="2" t="s">
        <v>202</v>
      </c>
      <c r="AU62" s="2" t="s">
        <v>225</v>
      </c>
      <c r="AV62" s="35">
        <v>45912</v>
      </c>
      <c r="AW62" s="2"/>
      <c r="AX62" s="35"/>
      <c r="AY62" s="2" t="s">
        <v>329</v>
      </c>
      <c r="AZ62" s="2"/>
      <c r="BA62" s="75" t="s">
        <v>794</v>
      </c>
      <c r="BB62" s="76">
        <v>45911</v>
      </c>
    </row>
    <row r="63" spans="1:54" ht="15" customHeight="1" x14ac:dyDescent="0.25">
      <c r="A63" s="35">
        <v>45910</v>
      </c>
      <c r="B63" s="35">
        <v>45889</v>
      </c>
      <c r="C63" s="2" t="s">
        <v>145</v>
      </c>
      <c r="D63" s="2" t="s">
        <v>197</v>
      </c>
      <c r="E63" s="2" t="s">
        <v>581</v>
      </c>
      <c r="F63" s="2" t="s">
        <v>582</v>
      </c>
      <c r="G63" s="2"/>
      <c r="H63" s="35">
        <v>45777</v>
      </c>
      <c r="I63" s="2" t="s">
        <v>596</v>
      </c>
      <c r="J63" s="2">
        <v>563327</v>
      </c>
      <c r="K63" s="35">
        <v>45885</v>
      </c>
      <c r="L63" s="2" t="s">
        <v>597</v>
      </c>
      <c r="M63" s="67">
        <v>530</v>
      </c>
      <c r="N63" s="67">
        <v>530</v>
      </c>
      <c r="O63" s="2">
        <v>26</v>
      </c>
      <c r="P63" s="35">
        <v>35319</v>
      </c>
      <c r="Q63" s="2" t="s">
        <v>26</v>
      </c>
      <c r="R63" s="2" t="s">
        <v>28</v>
      </c>
      <c r="S63" s="2" t="s">
        <v>224</v>
      </c>
      <c r="T63" s="2" t="s">
        <v>598</v>
      </c>
      <c r="U63" s="2"/>
      <c r="V63" s="2" t="s">
        <v>231</v>
      </c>
      <c r="W63" s="2" t="s">
        <v>198</v>
      </c>
      <c r="X63" s="2" t="s">
        <v>29</v>
      </c>
      <c r="Y63" s="2" t="s">
        <v>238</v>
      </c>
      <c r="Z63" s="2" t="s">
        <v>586</v>
      </c>
      <c r="AA63" s="2" t="s">
        <v>599</v>
      </c>
      <c r="AB63" s="29" t="s">
        <v>600</v>
      </c>
      <c r="AC63" s="2" t="s">
        <v>158</v>
      </c>
      <c r="AD63" s="6" t="s">
        <v>58</v>
      </c>
      <c r="AE63" s="6" t="s">
        <v>56</v>
      </c>
      <c r="AF63" s="6" t="s">
        <v>84</v>
      </c>
      <c r="AG63" s="35">
        <v>45912</v>
      </c>
      <c r="AH63" s="35">
        <v>45934</v>
      </c>
      <c r="AI63" s="2" t="s">
        <v>554</v>
      </c>
      <c r="AJ63" s="2" t="s">
        <v>558</v>
      </c>
      <c r="AK63" s="35">
        <v>45912</v>
      </c>
      <c r="AL63" s="2"/>
      <c r="AM63" s="35"/>
      <c r="AN63" s="29" t="s">
        <v>601</v>
      </c>
      <c r="AO63" s="80" t="s">
        <v>590</v>
      </c>
      <c r="AP63" s="2" t="s">
        <v>552</v>
      </c>
      <c r="AQ63" s="35">
        <v>45911</v>
      </c>
      <c r="AR63" s="2" t="s">
        <v>591</v>
      </c>
      <c r="AS63" s="2" t="s">
        <v>339</v>
      </c>
      <c r="AT63" s="2" t="s">
        <v>221</v>
      </c>
      <c r="AU63" s="2" t="s">
        <v>225</v>
      </c>
      <c r="AV63" s="35">
        <v>45912</v>
      </c>
      <c r="AW63" s="2"/>
      <c r="AX63" s="35"/>
      <c r="AY63" s="2" t="s">
        <v>329</v>
      </c>
      <c r="AZ63" s="2"/>
      <c r="BA63" s="75" t="s">
        <v>794</v>
      </c>
      <c r="BB63" s="76">
        <v>45911</v>
      </c>
    </row>
    <row r="64" spans="1:54" ht="15" customHeight="1" x14ac:dyDescent="0.25">
      <c r="A64" s="35">
        <v>45910</v>
      </c>
      <c r="B64" s="35">
        <v>45889</v>
      </c>
      <c r="C64" s="2" t="s">
        <v>145</v>
      </c>
      <c r="D64" s="2" t="s">
        <v>197</v>
      </c>
      <c r="E64" s="2" t="s">
        <v>581</v>
      </c>
      <c r="F64" s="2" t="s">
        <v>582</v>
      </c>
      <c r="G64" s="2"/>
      <c r="H64" s="35">
        <v>45776</v>
      </c>
      <c r="I64" s="2" t="s">
        <v>602</v>
      </c>
      <c r="J64" s="2">
        <v>562592</v>
      </c>
      <c r="K64" s="35">
        <v>45885</v>
      </c>
      <c r="L64" s="2" t="s">
        <v>603</v>
      </c>
      <c r="M64" s="67">
        <v>469</v>
      </c>
      <c r="N64" s="67">
        <v>469</v>
      </c>
      <c r="O64" s="2">
        <v>26</v>
      </c>
      <c r="P64" s="35">
        <v>24076</v>
      </c>
      <c r="Q64" s="2" t="s">
        <v>26</v>
      </c>
      <c r="R64" s="2" t="s">
        <v>28</v>
      </c>
      <c r="S64" s="2" t="s">
        <v>224</v>
      </c>
      <c r="T64" s="2" t="s">
        <v>604</v>
      </c>
      <c r="U64" s="2"/>
      <c r="V64" s="2" t="s">
        <v>231</v>
      </c>
      <c r="W64" s="2" t="s">
        <v>198</v>
      </c>
      <c r="X64" s="2" t="s">
        <v>29</v>
      </c>
      <c r="Y64" s="2" t="s">
        <v>199</v>
      </c>
      <c r="Z64" s="2" t="s">
        <v>586</v>
      </c>
      <c r="AA64" s="2" t="s">
        <v>605</v>
      </c>
      <c r="AB64" s="29" t="s">
        <v>606</v>
      </c>
      <c r="AC64" s="2" t="s">
        <v>158</v>
      </c>
      <c r="AD64" s="6" t="s">
        <v>58</v>
      </c>
      <c r="AE64" s="6" t="s">
        <v>56</v>
      </c>
      <c r="AF64" s="6" t="s">
        <v>84</v>
      </c>
      <c r="AG64" s="35">
        <v>45912</v>
      </c>
      <c r="AH64" s="35">
        <v>45934</v>
      </c>
      <c r="AI64" s="2" t="s">
        <v>554</v>
      </c>
      <c r="AJ64" s="2" t="s">
        <v>558</v>
      </c>
      <c r="AK64" s="35">
        <v>45912</v>
      </c>
      <c r="AL64" s="2"/>
      <c r="AM64" s="35"/>
      <c r="AN64" s="29" t="s">
        <v>607</v>
      </c>
      <c r="AO64" s="80" t="s">
        <v>590</v>
      </c>
      <c r="AP64" s="2" t="s">
        <v>552</v>
      </c>
      <c r="AQ64" s="35">
        <v>45911</v>
      </c>
      <c r="AR64" s="2" t="s">
        <v>591</v>
      </c>
      <c r="AS64" s="2" t="s">
        <v>339</v>
      </c>
      <c r="AT64" s="2" t="s">
        <v>221</v>
      </c>
      <c r="AU64" s="2" t="s">
        <v>225</v>
      </c>
      <c r="AV64" s="35">
        <v>45912</v>
      </c>
      <c r="AW64" s="2"/>
      <c r="AX64" s="35"/>
      <c r="AY64" s="2" t="s">
        <v>329</v>
      </c>
      <c r="AZ64" s="2"/>
      <c r="BA64" s="75" t="s">
        <v>794</v>
      </c>
      <c r="BB64" s="76">
        <v>45911</v>
      </c>
    </row>
    <row r="65" spans="1:54" ht="15" customHeight="1" x14ac:dyDescent="0.25">
      <c r="A65" s="35">
        <v>45910</v>
      </c>
      <c r="B65" s="35"/>
      <c r="C65" s="2" t="s">
        <v>145</v>
      </c>
      <c r="D65" s="2" t="s">
        <v>197</v>
      </c>
      <c r="E65" s="2" t="s">
        <v>257</v>
      </c>
      <c r="F65" s="2" t="s">
        <v>258</v>
      </c>
      <c r="G65" s="2"/>
      <c r="H65" s="35">
        <v>45868</v>
      </c>
      <c r="I65" s="2" t="s">
        <v>608</v>
      </c>
      <c r="J65" s="2">
        <v>586401</v>
      </c>
      <c r="K65" s="35">
        <v>45889</v>
      </c>
      <c r="L65" s="2" t="s">
        <v>609</v>
      </c>
      <c r="M65" s="67">
        <v>469</v>
      </c>
      <c r="N65" s="67">
        <v>469</v>
      </c>
      <c r="O65" s="2">
        <v>22</v>
      </c>
      <c r="P65" s="35">
        <v>18791</v>
      </c>
      <c r="Q65" s="2" t="s">
        <v>26</v>
      </c>
      <c r="R65" s="2"/>
      <c r="S65" s="2" t="s">
        <v>224</v>
      </c>
      <c r="T65" s="2">
        <v>37032334</v>
      </c>
      <c r="U65" s="2"/>
      <c r="V65" s="2" t="s">
        <v>27</v>
      </c>
      <c r="W65" s="2" t="s">
        <v>198</v>
      </c>
      <c r="X65" s="2"/>
      <c r="Y65" s="2" t="s">
        <v>199</v>
      </c>
      <c r="Z65" s="2"/>
      <c r="AA65" s="2" t="s">
        <v>610</v>
      </c>
      <c r="AB65" s="69" t="s">
        <v>611</v>
      </c>
      <c r="AC65" s="69" t="s">
        <v>162</v>
      </c>
      <c r="AD65" s="2" t="s">
        <v>114</v>
      </c>
      <c r="AE65" s="2" t="s">
        <v>56</v>
      </c>
      <c r="AF65" s="2" t="s">
        <v>412</v>
      </c>
      <c r="AG65" s="35">
        <v>45911</v>
      </c>
      <c r="AH65" s="35">
        <v>45913</v>
      </c>
      <c r="AI65" s="2" t="s">
        <v>554</v>
      </c>
      <c r="AJ65" s="2" t="s">
        <v>204</v>
      </c>
      <c r="AK65" s="35">
        <v>45911</v>
      </c>
      <c r="AL65" s="2" t="s">
        <v>202</v>
      </c>
      <c r="AM65" s="35" t="s">
        <v>202</v>
      </c>
      <c r="AN65" s="2" t="s">
        <v>202</v>
      </c>
      <c r="AO65" s="2" t="s">
        <v>202</v>
      </c>
      <c r="AP65" s="2" t="s">
        <v>202</v>
      </c>
      <c r="AQ65" s="35" t="s">
        <v>202</v>
      </c>
      <c r="AR65" s="2" t="s">
        <v>202</v>
      </c>
      <c r="AS65" s="2" t="s">
        <v>202</v>
      </c>
      <c r="AT65" s="2" t="s">
        <v>202</v>
      </c>
      <c r="AU65" s="2" t="s">
        <v>225</v>
      </c>
      <c r="AV65" s="35">
        <v>45912</v>
      </c>
      <c r="AW65" s="2"/>
      <c r="AX65" s="35"/>
      <c r="AY65" s="2" t="s">
        <v>329</v>
      </c>
      <c r="AZ65" s="2"/>
      <c r="BA65" s="75" t="s">
        <v>794</v>
      </c>
      <c r="BB65" s="76">
        <v>45911</v>
      </c>
    </row>
    <row r="66" spans="1:54" ht="15" customHeight="1" x14ac:dyDescent="0.25">
      <c r="A66" s="35">
        <v>45910</v>
      </c>
      <c r="B66" s="35">
        <v>45889</v>
      </c>
      <c r="C66" s="2" t="s">
        <v>145</v>
      </c>
      <c r="D66" s="2" t="s">
        <v>197</v>
      </c>
      <c r="E66" s="2" t="s">
        <v>581</v>
      </c>
      <c r="F66" s="2" t="s">
        <v>582</v>
      </c>
      <c r="G66" s="2"/>
      <c r="H66" s="35">
        <v>45777</v>
      </c>
      <c r="I66" s="2" t="s">
        <v>612</v>
      </c>
      <c r="J66" s="2">
        <v>563339</v>
      </c>
      <c r="K66" s="35">
        <v>45885</v>
      </c>
      <c r="L66" s="2" t="s">
        <v>613</v>
      </c>
      <c r="M66" s="67">
        <v>469</v>
      </c>
      <c r="N66" s="67">
        <v>469</v>
      </c>
      <c r="O66" s="2">
        <v>26</v>
      </c>
      <c r="P66" s="35">
        <v>28727</v>
      </c>
      <c r="Q66" s="2" t="s">
        <v>26</v>
      </c>
      <c r="R66" s="2" t="s">
        <v>28</v>
      </c>
      <c r="S66" s="2" t="s">
        <v>224</v>
      </c>
      <c r="T66" s="2" t="s">
        <v>614</v>
      </c>
      <c r="U66" s="2"/>
      <c r="V66" s="2" t="s">
        <v>231</v>
      </c>
      <c r="W66" s="2" t="s">
        <v>198</v>
      </c>
      <c r="X66" s="2" t="s">
        <v>29</v>
      </c>
      <c r="Y66" s="2" t="s">
        <v>199</v>
      </c>
      <c r="Z66" s="2" t="s">
        <v>586</v>
      </c>
      <c r="AA66" s="2" t="s">
        <v>615</v>
      </c>
      <c r="AB66" s="29" t="s">
        <v>616</v>
      </c>
      <c r="AC66" s="2" t="s">
        <v>158</v>
      </c>
      <c r="AD66" s="6" t="s">
        <v>58</v>
      </c>
      <c r="AE66" s="6" t="s">
        <v>56</v>
      </c>
      <c r="AF66" s="6" t="s">
        <v>84</v>
      </c>
      <c r="AG66" s="35">
        <v>45912</v>
      </c>
      <c r="AH66" s="35">
        <v>45934</v>
      </c>
      <c r="AI66" s="2" t="s">
        <v>554</v>
      </c>
      <c r="AJ66" s="2" t="s">
        <v>558</v>
      </c>
      <c r="AK66" s="35">
        <v>45912</v>
      </c>
      <c r="AL66" s="2"/>
      <c r="AM66" s="35"/>
      <c r="AN66" s="29" t="s">
        <v>617</v>
      </c>
      <c r="AO66" s="80" t="s">
        <v>590</v>
      </c>
      <c r="AP66" s="2" t="s">
        <v>552</v>
      </c>
      <c r="AQ66" s="35">
        <v>45911</v>
      </c>
      <c r="AR66" s="2" t="s">
        <v>591</v>
      </c>
      <c r="AS66" s="2" t="s">
        <v>339</v>
      </c>
      <c r="AT66" s="2" t="s">
        <v>221</v>
      </c>
      <c r="AU66" s="2" t="s">
        <v>225</v>
      </c>
      <c r="AV66" s="35">
        <v>45912</v>
      </c>
      <c r="AW66" s="2"/>
      <c r="AX66" s="35"/>
      <c r="AY66" s="2" t="s">
        <v>329</v>
      </c>
      <c r="AZ66" s="2"/>
      <c r="BA66" s="75" t="s">
        <v>794</v>
      </c>
      <c r="BB66" s="76">
        <v>45911</v>
      </c>
    </row>
    <row r="67" spans="1:54" ht="15" customHeight="1" x14ac:dyDescent="0.25">
      <c r="A67" s="35">
        <v>45886</v>
      </c>
      <c r="B67" s="35">
        <v>45885</v>
      </c>
      <c r="C67" s="2" t="s">
        <v>145</v>
      </c>
      <c r="D67" s="2" t="s">
        <v>197</v>
      </c>
      <c r="E67" s="2" t="s">
        <v>244</v>
      </c>
      <c r="F67" s="2" t="s">
        <v>245</v>
      </c>
      <c r="G67" s="2"/>
      <c r="H67" s="35">
        <v>45810</v>
      </c>
      <c r="I67" s="2" t="s">
        <v>246</v>
      </c>
      <c r="J67" s="2">
        <v>573282</v>
      </c>
      <c r="K67" s="35">
        <v>45853</v>
      </c>
      <c r="L67" s="2" t="s">
        <v>247</v>
      </c>
      <c r="M67" s="67">
        <v>286</v>
      </c>
      <c r="N67" s="67">
        <v>286</v>
      </c>
      <c r="O67" s="2">
        <v>58</v>
      </c>
      <c r="P67" s="35">
        <v>36758</v>
      </c>
      <c r="Q67" s="2" t="s">
        <v>26</v>
      </c>
      <c r="R67" s="2" t="s">
        <v>30</v>
      </c>
      <c r="S67" s="2" t="s">
        <v>237</v>
      </c>
      <c r="T67" s="2">
        <v>236278846</v>
      </c>
      <c r="U67" s="2"/>
      <c r="V67" s="2" t="s">
        <v>27</v>
      </c>
      <c r="W67" s="2" t="s">
        <v>198</v>
      </c>
      <c r="X67" s="2" t="s">
        <v>248</v>
      </c>
      <c r="Y67" s="2" t="s">
        <v>238</v>
      </c>
      <c r="Z67" s="2"/>
      <c r="AA67" s="2" t="s">
        <v>618</v>
      </c>
      <c r="AB67" s="2"/>
      <c r="AC67" s="2" t="s">
        <v>220</v>
      </c>
      <c r="AD67" s="2" t="s">
        <v>97</v>
      </c>
      <c r="AE67" s="6" t="s">
        <v>90</v>
      </c>
      <c r="AF67" s="6" t="s">
        <v>84</v>
      </c>
      <c r="AG67" s="35"/>
      <c r="AH67" s="35"/>
      <c r="AI67" s="2"/>
      <c r="AJ67" s="2"/>
      <c r="AK67" s="35"/>
      <c r="AL67" s="2"/>
      <c r="AM67" s="35"/>
      <c r="AN67" s="2" t="s">
        <v>619</v>
      </c>
      <c r="AO67" s="2" t="s">
        <v>181</v>
      </c>
      <c r="AP67" s="2" t="s">
        <v>239</v>
      </c>
      <c r="AQ67" s="35">
        <v>45911</v>
      </c>
      <c r="AR67" s="70">
        <v>8.3333333333333329E-2</v>
      </c>
      <c r="AS67" s="70">
        <v>0.11458333333333333</v>
      </c>
      <c r="AT67" s="2" t="s">
        <v>221</v>
      </c>
      <c r="AU67" s="2" t="s">
        <v>225</v>
      </c>
      <c r="AV67" s="35">
        <v>45912</v>
      </c>
      <c r="AW67" s="2"/>
      <c r="AX67" s="35"/>
      <c r="AY67" s="2" t="s">
        <v>329</v>
      </c>
      <c r="AZ67" s="2"/>
      <c r="BA67" s="75" t="s">
        <v>794</v>
      </c>
      <c r="BB67" s="76">
        <v>45911</v>
      </c>
    </row>
    <row r="68" spans="1:54" ht="15" customHeight="1" x14ac:dyDescent="0.25">
      <c r="A68" s="35">
        <v>45894</v>
      </c>
      <c r="B68" s="35">
        <v>45892</v>
      </c>
      <c r="C68" s="2" t="s">
        <v>201</v>
      </c>
      <c r="D68" s="2" t="s">
        <v>197</v>
      </c>
      <c r="E68" s="2" t="s">
        <v>244</v>
      </c>
      <c r="F68" s="2" t="s">
        <v>245</v>
      </c>
      <c r="G68" s="2"/>
      <c r="H68" s="35">
        <v>45838</v>
      </c>
      <c r="I68" s="2" t="s">
        <v>246</v>
      </c>
      <c r="J68" s="2">
        <v>579324</v>
      </c>
      <c r="K68" s="35">
        <v>45867</v>
      </c>
      <c r="L68" s="2" t="s">
        <v>247</v>
      </c>
      <c r="M68" s="67">
        <v>286</v>
      </c>
      <c r="N68" s="67">
        <v>286</v>
      </c>
      <c r="O68" s="2">
        <v>44</v>
      </c>
      <c r="P68" s="35">
        <v>36758</v>
      </c>
      <c r="Q68" s="2" t="s">
        <v>26</v>
      </c>
      <c r="R68" s="2" t="s">
        <v>28</v>
      </c>
      <c r="S68" s="2" t="s">
        <v>237</v>
      </c>
      <c r="T68" s="2">
        <v>236278846</v>
      </c>
      <c r="U68" s="2"/>
      <c r="V68" s="2" t="s">
        <v>27</v>
      </c>
      <c r="W68" s="2" t="s">
        <v>198</v>
      </c>
      <c r="X68" s="2" t="s">
        <v>216</v>
      </c>
      <c r="Y68" s="2" t="s">
        <v>238</v>
      </c>
      <c r="Z68" s="2"/>
      <c r="AA68" s="2" t="s">
        <v>620</v>
      </c>
      <c r="AB68" s="2"/>
      <c r="AC68" s="2" t="s">
        <v>220</v>
      </c>
      <c r="AD68" s="2" t="s">
        <v>97</v>
      </c>
      <c r="AE68" s="6" t="s">
        <v>90</v>
      </c>
      <c r="AF68" s="6" t="s">
        <v>84</v>
      </c>
      <c r="AG68" s="35"/>
      <c r="AH68" s="35"/>
      <c r="AI68" s="2"/>
      <c r="AJ68" s="2"/>
      <c r="AK68" s="35"/>
      <c r="AL68" s="2"/>
      <c r="AM68" s="35"/>
      <c r="AN68" s="2" t="s">
        <v>621</v>
      </c>
      <c r="AO68" s="2" t="s">
        <v>181</v>
      </c>
      <c r="AP68" s="2" t="s">
        <v>239</v>
      </c>
      <c r="AQ68" s="35">
        <v>45911</v>
      </c>
      <c r="AR68" s="70">
        <v>8.3333333333333329E-2</v>
      </c>
      <c r="AS68" s="70">
        <v>0.11458333333333333</v>
      </c>
      <c r="AT68" s="2" t="s">
        <v>221</v>
      </c>
      <c r="AU68" s="2" t="s">
        <v>225</v>
      </c>
      <c r="AV68" s="35">
        <v>45912</v>
      </c>
      <c r="AW68" s="2"/>
      <c r="AX68" s="35"/>
      <c r="AY68" s="2" t="s">
        <v>329</v>
      </c>
      <c r="AZ68" s="2"/>
      <c r="BA68" s="75" t="s">
        <v>794</v>
      </c>
      <c r="BB68" s="76">
        <v>45911</v>
      </c>
    </row>
    <row r="69" spans="1:54" ht="15" customHeight="1" x14ac:dyDescent="0.25">
      <c r="A69" s="35">
        <v>45910</v>
      </c>
      <c r="B69" s="35"/>
      <c r="C69" s="2" t="s">
        <v>145</v>
      </c>
      <c r="D69" s="2" t="s">
        <v>197</v>
      </c>
      <c r="E69" s="2" t="s">
        <v>244</v>
      </c>
      <c r="F69" s="2" t="s">
        <v>245</v>
      </c>
      <c r="G69" s="2"/>
      <c r="H69" s="35">
        <v>45868</v>
      </c>
      <c r="I69" s="2" t="s">
        <v>246</v>
      </c>
      <c r="J69" s="2">
        <v>586481</v>
      </c>
      <c r="K69" s="35">
        <v>45889</v>
      </c>
      <c r="L69" s="2" t="s">
        <v>247</v>
      </c>
      <c r="M69" s="67">
        <v>530</v>
      </c>
      <c r="N69" s="67">
        <v>530</v>
      </c>
      <c r="O69" s="2">
        <v>22</v>
      </c>
      <c r="P69" s="35">
        <v>36758</v>
      </c>
      <c r="Q69" s="2" t="s">
        <v>26</v>
      </c>
      <c r="R69" s="2"/>
      <c r="S69" s="2" t="s">
        <v>237</v>
      </c>
      <c r="T69" s="2">
        <v>236278846</v>
      </c>
      <c r="U69" s="2"/>
      <c r="V69" s="2" t="s">
        <v>27</v>
      </c>
      <c r="W69" s="2" t="s">
        <v>198</v>
      </c>
      <c r="X69" s="2"/>
      <c r="Y69" s="2" t="s">
        <v>238</v>
      </c>
      <c r="Z69" s="2"/>
      <c r="AA69" s="2" t="s">
        <v>622</v>
      </c>
      <c r="AB69" s="2"/>
      <c r="AC69" s="2" t="s">
        <v>220</v>
      </c>
      <c r="AD69" s="2" t="s">
        <v>97</v>
      </c>
      <c r="AE69" s="6" t="s">
        <v>90</v>
      </c>
      <c r="AF69" s="6" t="s">
        <v>84</v>
      </c>
      <c r="AG69" s="35"/>
      <c r="AH69" s="35"/>
      <c r="AI69" s="2"/>
      <c r="AJ69" s="2"/>
      <c r="AK69" s="35"/>
      <c r="AL69" s="2"/>
      <c r="AM69" s="35"/>
      <c r="AN69" s="2" t="s">
        <v>623</v>
      </c>
      <c r="AO69" s="2" t="s">
        <v>181</v>
      </c>
      <c r="AP69" s="2" t="s">
        <v>239</v>
      </c>
      <c r="AQ69" s="35">
        <v>45911</v>
      </c>
      <c r="AR69" s="70">
        <v>8.3333333333333329E-2</v>
      </c>
      <c r="AS69" s="70">
        <v>0.11458333333333333</v>
      </c>
      <c r="AT69" s="2" t="s">
        <v>221</v>
      </c>
      <c r="AU69" s="2" t="s">
        <v>225</v>
      </c>
      <c r="AV69" s="35">
        <v>45912</v>
      </c>
      <c r="AW69" s="2"/>
      <c r="AX69" s="35"/>
      <c r="AY69" s="2" t="s">
        <v>329</v>
      </c>
      <c r="AZ69" s="2"/>
      <c r="BA69" s="75" t="s">
        <v>794</v>
      </c>
      <c r="BB69" s="76">
        <v>45911</v>
      </c>
    </row>
    <row r="70" spans="1:54" ht="15" customHeight="1" x14ac:dyDescent="0.25">
      <c r="A70" s="35">
        <v>45910</v>
      </c>
      <c r="B70" s="35">
        <v>45889</v>
      </c>
      <c r="C70" s="2" t="s">
        <v>145</v>
      </c>
      <c r="D70" s="2" t="s">
        <v>197</v>
      </c>
      <c r="E70" s="2" t="s">
        <v>581</v>
      </c>
      <c r="F70" s="2" t="s">
        <v>582</v>
      </c>
      <c r="G70" s="2"/>
      <c r="H70" s="35">
        <v>45775</v>
      </c>
      <c r="I70" s="2" t="s">
        <v>624</v>
      </c>
      <c r="J70" s="2">
        <v>562349</v>
      </c>
      <c r="K70" s="35">
        <v>45885</v>
      </c>
      <c r="L70" s="2" t="s">
        <v>625</v>
      </c>
      <c r="M70" s="67">
        <v>469</v>
      </c>
      <c r="N70" s="67">
        <v>469</v>
      </c>
      <c r="O70" s="2">
        <v>26</v>
      </c>
      <c r="P70" s="35">
        <v>27268</v>
      </c>
      <c r="Q70" s="2" t="s">
        <v>26</v>
      </c>
      <c r="R70" s="2" t="s">
        <v>28</v>
      </c>
      <c r="S70" s="2" t="s">
        <v>224</v>
      </c>
      <c r="T70" s="2" t="s">
        <v>626</v>
      </c>
      <c r="U70" s="2"/>
      <c r="V70" s="2" t="s">
        <v>231</v>
      </c>
      <c r="W70" s="2" t="s">
        <v>198</v>
      </c>
      <c r="X70" s="2" t="s">
        <v>29</v>
      </c>
      <c r="Y70" s="2" t="s">
        <v>199</v>
      </c>
      <c r="Z70" s="2" t="s">
        <v>586</v>
      </c>
      <c r="AA70" s="2" t="s">
        <v>627</v>
      </c>
      <c r="AB70" s="29" t="s">
        <v>628</v>
      </c>
      <c r="AC70" s="2" t="s">
        <v>158</v>
      </c>
      <c r="AD70" s="6" t="s">
        <v>58</v>
      </c>
      <c r="AE70" s="6" t="s">
        <v>56</v>
      </c>
      <c r="AF70" s="6" t="s">
        <v>84</v>
      </c>
      <c r="AG70" s="35">
        <v>45912</v>
      </c>
      <c r="AH70" s="35">
        <v>45934</v>
      </c>
      <c r="AI70" s="2" t="s">
        <v>554</v>
      </c>
      <c r="AJ70" s="2" t="s">
        <v>558</v>
      </c>
      <c r="AK70" s="35">
        <v>45912</v>
      </c>
      <c r="AL70" s="2"/>
      <c r="AM70" s="35"/>
      <c r="AN70" s="29" t="s">
        <v>629</v>
      </c>
      <c r="AO70" s="80" t="s">
        <v>590</v>
      </c>
      <c r="AP70" s="2" t="s">
        <v>552</v>
      </c>
      <c r="AQ70" s="35">
        <v>45911</v>
      </c>
      <c r="AR70" s="2" t="s">
        <v>591</v>
      </c>
      <c r="AS70" s="2" t="s">
        <v>339</v>
      </c>
      <c r="AT70" s="2" t="s">
        <v>221</v>
      </c>
      <c r="AU70" s="2" t="s">
        <v>225</v>
      </c>
      <c r="AV70" s="35">
        <v>45912</v>
      </c>
      <c r="AW70" s="2"/>
      <c r="AX70" s="35"/>
      <c r="AY70" s="2" t="s">
        <v>329</v>
      </c>
      <c r="AZ70" s="2"/>
      <c r="BA70" s="75" t="s">
        <v>794</v>
      </c>
      <c r="BB70" s="76">
        <v>45911</v>
      </c>
    </row>
    <row r="71" spans="1:54" ht="15" customHeight="1" x14ac:dyDescent="0.25">
      <c r="A71" s="35">
        <v>45903</v>
      </c>
      <c r="B71" s="35">
        <v>45902</v>
      </c>
      <c r="C71" s="2" t="s">
        <v>236</v>
      </c>
      <c r="D71" s="2" t="s">
        <v>197</v>
      </c>
      <c r="E71" s="2" t="s">
        <v>226</v>
      </c>
      <c r="F71" s="2" t="s">
        <v>227</v>
      </c>
      <c r="G71" s="2"/>
      <c r="H71" s="35">
        <v>45852</v>
      </c>
      <c r="I71" s="2" t="s">
        <v>311</v>
      </c>
      <c r="J71" s="2">
        <v>581651</v>
      </c>
      <c r="K71" s="35">
        <v>45877</v>
      </c>
      <c r="L71" s="2" t="s">
        <v>312</v>
      </c>
      <c r="M71" s="67">
        <v>469</v>
      </c>
      <c r="N71" s="67">
        <v>469</v>
      </c>
      <c r="O71" s="2">
        <v>34</v>
      </c>
      <c r="P71" s="35">
        <v>19589</v>
      </c>
      <c r="Q71" s="2" t="s">
        <v>26</v>
      </c>
      <c r="R71" s="2" t="s">
        <v>28</v>
      </c>
      <c r="S71" s="2" t="s">
        <v>228</v>
      </c>
      <c r="T71" s="2">
        <v>660557401</v>
      </c>
      <c r="U71" s="2"/>
      <c r="V71" s="2" t="s">
        <v>27</v>
      </c>
      <c r="W71" s="2" t="s">
        <v>198</v>
      </c>
      <c r="X71" s="2" t="s">
        <v>241</v>
      </c>
      <c r="Y71" s="2" t="s">
        <v>199</v>
      </c>
      <c r="Z71" s="2"/>
      <c r="AA71" s="2" t="s">
        <v>630</v>
      </c>
      <c r="AB71" s="2"/>
      <c r="AC71" s="2" t="s">
        <v>220</v>
      </c>
      <c r="AD71" s="2" t="s">
        <v>115</v>
      </c>
      <c r="AE71" s="6" t="s">
        <v>90</v>
      </c>
      <c r="AF71" s="2" t="s">
        <v>412</v>
      </c>
      <c r="AG71" s="35">
        <v>45911</v>
      </c>
      <c r="AH71" s="35"/>
      <c r="AI71" s="2" t="s">
        <v>203</v>
      </c>
      <c r="AJ71" s="2" t="s">
        <v>204</v>
      </c>
      <c r="AK71" s="35">
        <v>45911</v>
      </c>
      <c r="AL71" s="2"/>
      <c r="AM71" s="35" t="s">
        <v>202</v>
      </c>
      <c r="AN71" s="2" t="s">
        <v>631</v>
      </c>
      <c r="AO71" s="2" t="s">
        <v>632</v>
      </c>
      <c r="AP71" s="2" t="s">
        <v>204</v>
      </c>
      <c r="AQ71" s="35">
        <v>45911</v>
      </c>
      <c r="AR71" s="2">
        <v>12</v>
      </c>
      <c r="AS71" s="2" t="s">
        <v>633</v>
      </c>
      <c r="AT71" s="2" t="s">
        <v>203</v>
      </c>
      <c r="AU71" s="2" t="s">
        <v>225</v>
      </c>
      <c r="AV71" s="35">
        <v>45912</v>
      </c>
      <c r="AW71" s="2"/>
      <c r="AX71" s="35"/>
      <c r="AY71" s="2" t="s">
        <v>329</v>
      </c>
      <c r="AZ71" s="2"/>
      <c r="BA71" s="75" t="s">
        <v>794</v>
      </c>
      <c r="BB71" s="76">
        <v>45911</v>
      </c>
    </row>
    <row r="72" spans="1:54" ht="15" customHeight="1" x14ac:dyDescent="0.25">
      <c r="A72" s="35">
        <v>45910</v>
      </c>
      <c r="B72" s="35">
        <v>45889</v>
      </c>
      <c r="C72" s="2" t="s">
        <v>145</v>
      </c>
      <c r="D72" s="2" t="s">
        <v>197</v>
      </c>
      <c r="E72" s="2" t="s">
        <v>581</v>
      </c>
      <c r="F72" s="2" t="s">
        <v>582</v>
      </c>
      <c r="G72" s="2"/>
      <c r="H72" s="35">
        <v>45776</v>
      </c>
      <c r="I72" s="2" t="s">
        <v>634</v>
      </c>
      <c r="J72" s="2">
        <v>562639</v>
      </c>
      <c r="K72" s="35">
        <v>45885</v>
      </c>
      <c r="L72" s="2" t="s">
        <v>635</v>
      </c>
      <c r="M72" s="67">
        <v>469</v>
      </c>
      <c r="N72" s="67">
        <v>469</v>
      </c>
      <c r="O72" s="2">
        <v>26</v>
      </c>
      <c r="P72" s="35">
        <v>34600</v>
      </c>
      <c r="Q72" s="2" t="s">
        <v>26</v>
      </c>
      <c r="R72" s="2" t="s">
        <v>28</v>
      </c>
      <c r="S72" s="2" t="s">
        <v>224</v>
      </c>
      <c r="T72" s="2">
        <v>592519228</v>
      </c>
      <c r="U72" s="2"/>
      <c r="V72" s="2" t="s">
        <v>231</v>
      </c>
      <c r="W72" s="2" t="s">
        <v>198</v>
      </c>
      <c r="X72" s="2" t="s">
        <v>29</v>
      </c>
      <c r="Y72" s="2" t="s">
        <v>199</v>
      </c>
      <c r="Z72" s="2" t="s">
        <v>586</v>
      </c>
      <c r="AA72" s="2" t="s">
        <v>636</v>
      </c>
      <c r="AB72" s="29" t="s">
        <v>637</v>
      </c>
      <c r="AC72" s="2" t="s">
        <v>158</v>
      </c>
      <c r="AD72" s="6" t="s">
        <v>58</v>
      </c>
      <c r="AE72" s="6" t="s">
        <v>56</v>
      </c>
      <c r="AF72" s="6" t="s">
        <v>84</v>
      </c>
      <c r="AG72" s="35">
        <v>45912</v>
      </c>
      <c r="AH72" s="35">
        <v>45934</v>
      </c>
      <c r="AI72" s="2" t="s">
        <v>554</v>
      </c>
      <c r="AJ72" s="2" t="s">
        <v>558</v>
      </c>
      <c r="AK72" s="35">
        <v>45912</v>
      </c>
      <c r="AL72" s="2"/>
      <c r="AM72" s="35"/>
      <c r="AN72" s="29" t="s">
        <v>638</v>
      </c>
      <c r="AO72" s="80" t="s">
        <v>590</v>
      </c>
      <c r="AP72" s="2" t="s">
        <v>552</v>
      </c>
      <c r="AQ72" s="35">
        <v>45911</v>
      </c>
      <c r="AR72" s="2" t="s">
        <v>591</v>
      </c>
      <c r="AS72" s="2" t="s">
        <v>339</v>
      </c>
      <c r="AT72" s="2" t="s">
        <v>221</v>
      </c>
      <c r="AU72" s="2" t="s">
        <v>225</v>
      </c>
      <c r="AV72" s="35">
        <v>45912</v>
      </c>
      <c r="AW72" s="2"/>
      <c r="AX72" s="35"/>
      <c r="AY72" s="2" t="s">
        <v>329</v>
      </c>
      <c r="AZ72" s="2"/>
      <c r="BA72" s="75" t="s">
        <v>794</v>
      </c>
      <c r="BB72" s="76">
        <v>45911</v>
      </c>
    </row>
    <row r="73" spans="1:54" ht="15" customHeight="1" x14ac:dyDescent="0.25">
      <c r="A73" s="35">
        <v>45910</v>
      </c>
      <c r="B73" s="35">
        <v>45889</v>
      </c>
      <c r="C73" s="2" t="s">
        <v>145</v>
      </c>
      <c r="D73" s="2" t="s">
        <v>197</v>
      </c>
      <c r="E73" s="2" t="s">
        <v>581</v>
      </c>
      <c r="F73" s="2" t="s">
        <v>582</v>
      </c>
      <c r="G73" s="2"/>
      <c r="H73" s="35">
        <v>45782</v>
      </c>
      <c r="I73" s="2" t="s">
        <v>639</v>
      </c>
      <c r="J73" s="2">
        <v>560931</v>
      </c>
      <c r="K73" s="35">
        <v>45885</v>
      </c>
      <c r="L73" s="2" t="s">
        <v>640</v>
      </c>
      <c r="M73" s="67">
        <v>380</v>
      </c>
      <c r="N73" s="67">
        <v>350</v>
      </c>
      <c r="O73" s="2">
        <v>26</v>
      </c>
      <c r="P73" s="35">
        <v>30246</v>
      </c>
      <c r="Q73" s="2" t="s">
        <v>26</v>
      </c>
      <c r="R73" s="2" t="s">
        <v>28</v>
      </c>
      <c r="S73" s="2" t="s">
        <v>224</v>
      </c>
      <c r="T73" s="2">
        <v>7828488601</v>
      </c>
      <c r="U73" s="2"/>
      <c r="V73" s="2" t="s">
        <v>231</v>
      </c>
      <c r="W73" s="2" t="s">
        <v>198</v>
      </c>
      <c r="X73" s="2" t="s">
        <v>29</v>
      </c>
      <c r="Y73" s="2">
        <v>90792</v>
      </c>
      <c r="Z73" s="2" t="s">
        <v>586</v>
      </c>
      <c r="AA73" s="2" t="s">
        <v>641</v>
      </c>
      <c r="AB73" s="29" t="s">
        <v>642</v>
      </c>
      <c r="AC73" s="2" t="s">
        <v>158</v>
      </c>
      <c r="AD73" s="6" t="s">
        <v>58</v>
      </c>
      <c r="AE73" s="6" t="s">
        <v>56</v>
      </c>
      <c r="AF73" s="6" t="s">
        <v>84</v>
      </c>
      <c r="AG73" s="35">
        <v>45912</v>
      </c>
      <c r="AH73" s="35">
        <v>45934</v>
      </c>
      <c r="AI73" s="2" t="s">
        <v>554</v>
      </c>
      <c r="AJ73" s="2" t="s">
        <v>558</v>
      </c>
      <c r="AK73" s="35">
        <v>45912</v>
      </c>
      <c r="AL73" s="2"/>
      <c r="AM73" s="35"/>
      <c r="AN73" s="29" t="s">
        <v>643</v>
      </c>
      <c r="AO73" s="80" t="s">
        <v>590</v>
      </c>
      <c r="AP73" s="2" t="s">
        <v>552</v>
      </c>
      <c r="AQ73" s="35">
        <v>45911</v>
      </c>
      <c r="AR73" s="2" t="s">
        <v>644</v>
      </c>
      <c r="AS73" s="2" t="s">
        <v>645</v>
      </c>
      <c r="AT73" s="2" t="s">
        <v>221</v>
      </c>
      <c r="AU73" s="2" t="s">
        <v>225</v>
      </c>
      <c r="AV73" s="35">
        <v>45912</v>
      </c>
      <c r="AW73" s="2"/>
      <c r="AX73" s="35"/>
      <c r="AY73" s="2" t="s">
        <v>329</v>
      </c>
      <c r="AZ73" s="2"/>
      <c r="BA73" s="75" t="s">
        <v>794</v>
      </c>
      <c r="BB73" s="76">
        <v>45911</v>
      </c>
    </row>
    <row r="74" spans="1:54" ht="15" customHeight="1" x14ac:dyDescent="0.25">
      <c r="A74" s="35">
        <v>45910</v>
      </c>
      <c r="B74" s="35">
        <v>45889</v>
      </c>
      <c r="C74" s="2" t="s">
        <v>145</v>
      </c>
      <c r="D74" s="2" t="s">
        <v>197</v>
      </c>
      <c r="E74" s="2" t="s">
        <v>581</v>
      </c>
      <c r="F74" s="2" t="s">
        <v>582</v>
      </c>
      <c r="G74" s="2"/>
      <c r="H74" s="35">
        <v>45778</v>
      </c>
      <c r="I74" s="2" t="s">
        <v>646</v>
      </c>
      <c r="J74" s="2">
        <v>560954</v>
      </c>
      <c r="K74" s="35">
        <v>45885</v>
      </c>
      <c r="L74" s="2" t="s">
        <v>647</v>
      </c>
      <c r="M74" s="67">
        <v>548</v>
      </c>
      <c r="N74" s="67">
        <v>548</v>
      </c>
      <c r="O74" s="2">
        <v>26</v>
      </c>
      <c r="P74" s="35">
        <v>35958</v>
      </c>
      <c r="Q74" s="2" t="s">
        <v>26</v>
      </c>
      <c r="R74" s="2" t="s">
        <v>28</v>
      </c>
      <c r="S74" s="2" t="s">
        <v>224</v>
      </c>
      <c r="T74" s="2">
        <v>7642351401</v>
      </c>
      <c r="U74" s="2"/>
      <c r="V74" s="2" t="s">
        <v>231</v>
      </c>
      <c r="W74" s="2" t="s">
        <v>198</v>
      </c>
      <c r="X74" s="2" t="s">
        <v>29</v>
      </c>
      <c r="Y74" s="2" t="s">
        <v>504</v>
      </c>
      <c r="Z74" s="2" t="s">
        <v>586</v>
      </c>
      <c r="AA74" s="2" t="s">
        <v>648</v>
      </c>
      <c r="AB74" s="29" t="s">
        <v>649</v>
      </c>
      <c r="AC74" s="2" t="s">
        <v>158</v>
      </c>
      <c r="AD74" s="6" t="s">
        <v>58</v>
      </c>
      <c r="AE74" s="6" t="s">
        <v>56</v>
      </c>
      <c r="AF74" s="6" t="s">
        <v>84</v>
      </c>
      <c r="AG74" s="35">
        <v>45912</v>
      </c>
      <c r="AH74" s="35">
        <v>45934</v>
      </c>
      <c r="AI74" s="2" t="s">
        <v>554</v>
      </c>
      <c r="AJ74" s="2" t="s">
        <v>558</v>
      </c>
      <c r="AK74" s="35">
        <v>45912</v>
      </c>
      <c r="AL74" s="2"/>
      <c r="AM74" s="35"/>
      <c r="AN74" s="29" t="s">
        <v>650</v>
      </c>
      <c r="AO74" s="80" t="s">
        <v>590</v>
      </c>
      <c r="AP74" s="2" t="s">
        <v>552</v>
      </c>
      <c r="AQ74" s="35">
        <v>45911</v>
      </c>
      <c r="AR74" s="2" t="s">
        <v>644</v>
      </c>
      <c r="AS74" s="2" t="s">
        <v>645</v>
      </c>
      <c r="AT74" s="2" t="s">
        <v>221</v>
      </c>
      <c r="AU74" s="2" t="s">
        <v>225</v>
      </c>
      <c r="AV74" s="35">
        <v>45912</v>
      </c>
      <c r="AW74" s="2"/>
      <c r="AX74" s="35"/>
      <c r="AY74" s="2" t="s">
        <v>329</v>
      </c>
      <c r="AZ74" s="2"/>
      <c r="BA74" s="75" t="s">
        <v>794</v>
      </c>
      <c r="BB74" s="76">
        <v>45911</v>
      </c>
    </row>
    <row r="75" spans="1:54" ht="15" customHeight="1" x14ac:dyDescent="0.25">
      <c r="A75" s="35">
        <v>45905</v>
      </c>
      <c r="B75" s="35">
        <v>45905</v>
      </c>
      <c r="C75" s="2" t="s">
        <v>235</v>
      </c>
      <c r="D75" s="2" t="s">
        <v>197</v>
      </c>
      <c r="E75" s="2" t="s">
        <v>340</v>
      </c>
      <c r="F75" s="2" t="s">
        <v>341</v>
      </c>
      <c r="G75" s="2"/>
      <c r="H75" s="35">
        <v>45877</v>
      </c>
      <c r="I75" s="2" t="s">
        <v>651</v>
      </c>
      <c r="J75" s="2">
        <v>589014</v>
      </c>
      <c r="K75" s="35">
        <v>45896</v>
      </c>
      <c r="L75" s="2" t="s">
        <v>652</v>
      </c>
      <c r="M75" s="67">
        <v>469</v>
      </c>
      <c r="N75" s="67">
        <v>469</v>
      </c>
      <c r="O75" s="2">
        <v>15</v>
      </c>
      <c r="P75" s="35">
        <v>23091</v>
      </c>
      <c r="Q75" s="2" t="s">
        <v>26</v>
      </c>
      <c r="R75" s="2" t="s">
        <v>26</v>
      </c>
      <c r="S75" s="2" t="s">
        <v>237</v>
      </c>
      <c r="T75" s="2">
        <v>9429388860</v>
      </c>
      <c r="U75" s="2"/>
      <c r="V75" s="2" t="s">
        <v>231</v>
      </c>
      <c r="W75" s="2" t="s">
        <v>198</v>
      </c>
      <c r="X75" s="2"/>
      <c r="Y75" s="2" t="s">
        <v>199</v>
      </c>
      <c r="Z75" s="2" t="s">
        <v>653</v>
      </c>
      <c r="AA75" s="2" t="s">
        <v>654</v>
      </c>
      <c r="AB75" s="2"/>
      <c r="AC75" s="2" t="s">
        <v>220</v>
      </c>
      <c r="AD75" s="2" t="s">
        <v>96</v>
      </c>
      <c r="AE75" s="2" t="s">
        <v>90</v>
      </c>
      <c r="AF75" s="2" t="s">
        <v>84</v>
      </c>
      <c r="AG75" s="35">
        <v>45911</v>
      </c>
      <c r="AH75" s="35"/>
      <c r="AI75" s="2" t="s">
        <v>203</v>
      </c>
      <c r="AJ75" s="2" t="s">
        <v>204</v>
      </c>
      <c r="AK75" s="35">
        <v>45911</v>
      </c>
      <c r="AL75" s="2"/>
      <c r="AM75" s="35" t="s">
        <v>202</v>
      </c>
      <c r="AN75" s="2" t="s">
        <v>655</v>
      </c>
      <c r="AO75" s="69" t="s">
        <v>157</v>
      </c>
      <c r="AP75" s="2" t="s">
        <v>204</v>
      </c>
      <c r="AQ75" s="35">
        <v>45910</v>
      </c>
      <c r="AR75" s="2" t="s">
        <v>426</v>
      </c>
      <c r="AS75" s="2" t="s">
        <v>656</v>
      </c>
      <c r="AT75" s="2" t="s">
        <v>203</v>
      </c>
      <c r="AU75" s="2" t="s">
        <v>225</v>
      </c>
      <c r="AV75" s="35">
        <v>45912</v>
      </c>
      <c r="AW75" s="2"/>
      <c r="AX75" s="35"/>
      <c r="AY75" s="2" t="s">
        <v>329</v>
      </c>
      <c r="AZ75" s="2"/>
      <c r="BA75" s="75" t="s">
        <v>794</v>
      </c>
      <c r="BB75" s="76">
        <v>45911</v>
      </c>
    </row>
    <row r="76" spans="1:54" ht="15" customHeight="1" x14ac:dyDescent="0.25">
      <c r="A76" s="35">
        <v>45910</v>
      </c>
      <c r="B76" s="35"/>
      <c r="C76" s="2" t="s">
        <v>145</v>
      </c>
      <c r="D76" s="2" t="s">
        <v>197</v>
      </c>
      <c r="E76" s="2" t="s">
        <v>226</v>
      </c>
      <c r="F76" s="2" t="s">
        <v>429</v>
      </c>
      <c r="G76" s="2"/>
      <c r="H76" s="35">
        <v>45867</v>
      </c>
      <c r="I76" s="2" t="s">
        <v>657</v>
      </c>
      <c r="J76" s="2">
        <v>586402</v>
      </c>
      <c r="K76" s="35">
        <v>45889</v>
      </c>
      <c r="L76" s="2" t="s">
        <v>658</v>
      </c>
      <c r="M76" s="67">
        <v>469</v>
      </c>
      <c r="N76" s="67">
        <v>469</v>
      </c>
      <c r="O76" s="2">
        <v>22</v>
      </c>
      <c r="P76" s="35">
        <v>15292</v>
      </c>
      <c r="Q76" s="2" t="s">
        <v>26</v>
      </c>
      <c r="R76" s="2"/>
      <c r="S76" s="2" t="s">
        <v>200</v>
      </c>
      <c r="T76" s="2" t="s">
        <v>659</v>
      </c>
      <c r="U76" s="2"/>
      <c r="V76" s="2" t="s">
        <v>27</v>
      </c>
      <c r="W76" s="2" t="s">
        <v>198</v>
      </c>
      <c r="X76" s="2"/>
      <c r="Y76" s="2" t="s">
        <v>199</v>
      </c>
      <c r="Z76" s="2"/>
      <c r="AA76" s="2" t="s">
        <v>660</v>
      </c>
      <c r="AB76" s="69" t="s">
        <v>661</v>
      </c>
      <c r="AC76" s="2" t="s">
        <v>662</v>
      </c>
      <c r="AD76" s="2" t="s">
        <v>117</v>
      </c>
      <c r="AE76" s="2" t="s">
        <v>56</v>
      </c>
      <c r="AF76" s="2" t="s">
        <v>412</v>
      </c>
      <c r="AG76" s="35">
        <v>45911</v>
      </c>
      <c r="AH76" s="35"/>
      <c r="AI76" s="2" t="s">
        <v>203</v>
      </c>
      <c r="AJ76" s="2" t="s">
        <v>204</v>
      </c>
      <c r="AK76" s="35">
        <v>45911</v>
      </c>
      <c r="AL76" s="2" t="s">
        <v>202</v>
      </c>
      <c r="AM76" s="35" t="s">
        <v>202</v>
      </c>
      <c r="AN76" s="2" t="s">
        <v>202</v>
      </c>
      <c r="AO76" s="2" t="s">
        <v>202</v>
      </c>
      <c r="AP76" s="2" t="s">
        <v>202</v>
      </c>
      <c r="AQ76" s="35" t="s">
        <v>202</v>
      </c>
      <c r="AR76" s="2" t="s">
        <v>202</v>
      </c>
      <c r="AS76" s="2" t="s">
        <v>202</v>
      </c>
      <c r="AT76" s="2" t="s">
        <v>202</v>
      </c>
      <c r="AU76" s="2" t="s">
        <v>225</v>
      </c>
      <c r="AV76" s="35">
        <v>45912</v>
      </c>
      <c r="AW76" s="2"/>
      <c r="AX76" s="35"/>
      <c r="AY76" s="2" t="s">
        <v>329</v>
      </c>
      <c r="AZ76" s="2"/>
      <c r="BA76" s="75" t="s">
        <v>794</v>
      </c>
      <c r="BB76" s="76">
        <v>45911</v>
      </c>
    </row>
    <row r="77" spans="1:54" ht="15" customHeight="1" x14ac:dyDescent="0.25">
      <c r="A77" s="35">
        <v>45910</v>
      </c>
      <c r="B77" s="35"/>
      <c r="C77" s="2" t="s">
        <v>145</v>
      </c>
      <c r="D77" s="2" t="s">
        <v>197</v>
      </c>
      <c r="E77" s="2" t="s">
        <v>226</v>
      </c>
      <c r="F77" s="2" t="s">
        <v>576</v>
      </c>
      <c r="G77" s="2"/>
      <c r="H77" s="35">
        <v>45868</v>
      </c>
      <c r="I77" s="2" t="s">
        <v>663</v>
      </c>
      <c r="J77" s="2">
        <v>586408</v>
      </c>
      <c r="K77" s="35">
        <v>45889</v>
      </c>
      <c r="L77" s="2" t="s">
        <v>664</v>
      </c>
      <c r="M77" s="67">
        <v>469</v>
      </c>
      <c r="N77" s="67">
        <v>469</v>
      </c>
      <c r="O77" s="2">
        <v>22</v>
      </c>
      <c r="P77" s="35">
        <v>29412</v>
      </c>
      <c r="Q77" s="2" t="s">
        <v>26</v>
      </c>
      <c r="R77" s="2"/>
      <c r="S77" s="2" t="s">
        <v>200</v>
      </c>
      <c r="T77" s="2">
        <v>97359609400</v>
      </c>
      <c r="U77" s="2"/>
      <c r="V77" s="2" t="s">
        <v>27</v>
      </c>
      <c r="W77" s="2" t="s">
        <v>198</v>
      </c>
      <c r="X77" s="2"/>
      <c r="Y77" s="2" t="s">
        <v>199</v>
      </c>
      <c r="Z77" s="2"/>
      <c r="AA77" s="2" t="s">
        <v>665</v>
      </c>
      <c r="AB77" s="2" t="s">
        <v>666</v>
      </c>
      <c r="AC77" s="2" t="s">
        <v>160</v>
      </c>
      <c r="AD77" s="2" t="s">
        <v>115</v>
      </c>
      <c r="AE77" s="2" t="s">
        <v>56</v>
      </c>
      <c r="AF77" s="2" t="s">
        <v>84</v>
      </c>
      <c r="AG77" s="35" t="s">
        <v>202</v>
      </c>
      <c r="AH77" s="35" t="s">
        <v>202</v>
      </c>
      <c r="AI77" s="2" t="s">
        <v>554</v>
      </c>
      <c r="AJ77" s="2" t="s">
        <v>552</v>
      </c>
      <c r="AK77" s="35">
        <v>45911</v>
      </c>
      <c r="AL77" s="2" t="s">
        <v>202</v>
      </c>
      <c r="AM77" s="35" t="s">
        <v>202</v>
      </c>
      <c r="AN77" s="2" t="s">
        <v>202</v>
      </c>
      <c r="AO77" s="2" t="s">
        <v>202</v>
      </c>
      <c r="AP77" s="2" t="s">
        <v>202</v>
      </c>
      <c r="AQ77" s="35" t="s">
        <v>202</v>
      </c>
      <c r="AR77" s="2" t="s">
        <v>202</v>
      </c>
      <c r="AS77" s="2" t="s">
        <v>202</v>
      </c>
      <c r="AT77" s="2" t="s">
        <v>202</v>
      </c>
      <c r="AU77" s="2" t="s">
        <v>225</v>
      </c>
      <c r="AV77" s="35">
        <v>45912</v>
      </c>
      <c r="AW77" s="2"/>
      <c r="AX77" s="35"/>
      <c r="AY77" s="2" t="s">
        <v>329</v>
      </c>
      <c r="AZ77" s="2"/>
      <c r="BA77" s="75" t="s">
        <v>794</v>
      </c>
      <c r="BB77" s="76">
        <v>45911</v>
      </c>
    </row>
    <row r="78" spans="1:54" ht="15" customHeight="1" x14ac:dyDescent="0.25">
      <c r="A78" s="35">
        <v>45908</v>
      </c>
      <c r="B78" s="35">
        <v>45908</v>
      </c>
      <c r="C78" s="2" t="s">
        <v>201</v>
      </c>
      <c r="D78" s="2" t="s">
        <v>197</v>
      </c>
      <c r="E78" s="2" t="s">
        <v>232</v>
      </c>
      <c r="F78" s="2" t="s">
        <v>667</v>
      </c>
      <c r="G78" s="2"/>
      <c r="H78" s="35">
        <v>45875</v>
      </c>
      <c r="I78" s="2" t="s">
        <v>668</v>
      </c>
      <c r="J78" s="2">
        <v>582680</v>
      </c>
      <c r="K78" s="35">
        <v>45899</v>
      </c>
      <c r="L78" s="2" t="s">
        <v>669</v>
      </c>
      <c r="M78" s="67">
        <v>469</v>
      </c>
      <c r="N78" s="67">
        <v>469</v>
      </c>
      <c r="O78" s="2">
        <v>12</v>
      </c>
      <c r="P78" s="35">
        <v>20352</v>
      </c>
      <c r="Q78" s="2" t="s">
        <v>26</v>
      </c>
      <c r="R78" s="2" t="s">
        <v>26</v>
      </c>
      <c r="S78" s="2" t="s">
        <v>224</v>
      </c>
      <c r="T78" s="2">
        <v>9640075426</v>
      </c>
      <c r="U78" s="2"/>
      <c r="V78" s="2" t="s">
        <v>231</v>
      </c>
      <c r="W78" s="2" t="s">
        <v>198</v>
      </c>
      <c r="X78" s="2"/>
      <c r="Y78" s="2" t="s">
        <v>199</v>
      </c>
      <c r="Z78" s="2" t="s">
        <v>670</v>
      </c>
      <c r="AA78" s="2" t="s">
        <v>671</v>
      </c>
      <c r="AB78" s="2"/>
      <c r="AC78" s="2" t="s">
        <v>220</v>
      </c>
      <c r="AD78" s="2" t="s">
        <v>97</v>
      </c>
      <c r="AE78" s="6" t="s">
        <v>90</v>
      </c>
      <c r="AF78" s="6" t="s">
        <v>84</v>
      </c>
      <c r="AG78" s="35"/>
      <c r="AH78" s="35"/>
      <c r="AI78" s="2"/>
      <c r="AJ78" s="2"/>
      <c r="AK78" s="35"/>
      <c r="AL78" s="2"/>
      <c r="AM78" s="35"/>
      <c r="AN78" s="2" t="s">
        <v>672</v>
      </c>
      <c r="AO78" s="2" t="s">
        <v>181</v>
      </c>
      <c r="AP78" s="2" t="s">
        <v>239</v>
      </c>
      <c r="AQ78" s="35">
        <v>45911</v>
      </c>
      <c r="AR78" s="70">
        <v>0.33958333333333335</v>
      </c>
      <c r="AS78" s="70">
        <v>0.35069444444444442</v>
      </c>
      <c r="AT78" s="2" t="s">
        <v>221</v>
      </c>
      <c r="AU78" s="2" t="s">
        <v>225</v>
      </c>
      <c r="AV78" s="35">
        <v>45912</v>
      </c>
      <c r="AW78" s="2"/>
      <c r="AX78" s="35"/>
      <c r="AY78" s="2" t="s">
        <v>329</v>
      </c>
      <c r="AZ78" s="2"/>
      <c r="BA78" s="75" t="s">
        <v>794</v>
      </c>
      <c r="BB78" s="76">
        <v>45911</v>
      </c>
    </row>
    <row r="79" spans="1:54" ht="15" customHeight="1" x14ac:dyDescent="0.25">
      <c r="A79" s="35">
        <v>45910</v>
      </c>
      <c r="B79" s="35">
        <v>45888</v>
      </c>
      <c r="C79" s="2" t="s">
        <v>145</v>
      </c>
      <c r="D79" s="2" t="s">
        <v>197</v>
      </c>
      <c r="E79" s="2" t="s">
        <v>549</v>
      </c>
      <c r="F79" s="2" t="s">
        <v>550</v>
      </c>
      <c r="G79" s="2"/>
      <c r="H79" s="35">
        <v>45833</v>
      </c>
      <c r="I79" s="2" t="s">
        <v>555</v>
      </c>
      <c r="J79" s="2">
        <v>579192</v>
      </c>
      <c r="K79" s="35">
        <v>45867</v>
      </c>
      <c r="L79" s="2" t="s">
        <v>556</v>
      </c>
      <c r="M79" s="67">
        <v>469</v>
      </c>
      <c r="N79" s="67">
        <v>469</v>
      </c>
      <c r="O79" s="2">
        <v>44</v>
      </c>
      <c r="P79" s="35">
        <v>35745</v>
      </c>
      <c r="Q79" s="2" t="s">
        <v>26</v>
      </c>
      <c r="R79" s="2" t="s">
        <v>30</v>
      </c>
      <c r="S79" s="2" t="s">
        <v>200</v>
      </c>
      <c r="T79" s="2" t="s">
        <v>557</v>
      </c>
      <c r="U79" s="2"/>
      <c r="V79" s="2" t="s">
        <v>27</v>
      </c>
      <c r="W79" s="2" t="s">
        <v>198</v>
      </c>
      <c r="X79" s="2" t="s">
        <v>29</v>
      </c>
      <c r="Y79" s="2" t="s">
        <v>199</v>
      </c>
      <c r="Z79" s="2"/>
      <c r="AA79" s="2" t="s">
        <v>673</v>
      </c>
      <c r="AB79" s="69" t="s">
        <v>674</v>
      </c>
      <c r="AC79" s="2" t="s">
        <v>160</v>
      </c>
      <c r="AD79" s="2" t="s">
        <v>115</v>
      </c>
      <c r="AE79" s="2" t="s">
        <v>56</v>
      </c>
      <c r="AF79" s="2" t="s">
        <v>412</v>
      </c>
      <c r="AG79" s="35">
        <v>45910</v>
      </c>
      <c r="AH79" s="35"/>
      <c r="AI79" s="2" t="s">
        <v>203</v>
      </c>
      <c r="AJ79" s="2" t="s">
        <v>204</v>
      </c>
      <c r="AK79" s="35">
        <v>45911</v>
      </c>
      <c r="AL79" s="2" t="s">
        <v>202</v>
      </c>
      <c r="AM79" s="35" t="s">
        <v>202</v>
      </c>
      <c r="AN79" s="2" t="s">
        <v>202</v>
      </c>
      <c r="AO79" s="2" t="s">
        <v>202</v>
      </c>
      <c r="AP79" s="2" t="s">
        <v>202</v>
      </c>
      <c r="AQ79" s="35" t="s">
        <v>202</v>
      </c>
      <c r="AR79" s="2" t="s">
        <v>202</v>
      </c>
      <c r="AS79" s="2" t="s">
        <v>202</v>
      </c>
      <c r="AT79" s="2" t="s">
        <v>202</v>
      </c>
      <c r="AU79" s="2" t="s">
        <v>225</v>
      </c>
      <c r="AV79" s="35">
        <v>45912</v>
      </c>
      <c r="AW79" s="2"/>
      <c r="AX79" s="35"/>
      <c r="AY79" s="2" t="s">
        <v>329</v>
      </c>
      <c r="AZ79" s="2"/>
      <c r="BA79" s="75" t="s">
        <v>794</v>
      </c>
      <c r="BB79" s="76">
        <v>45911</v>
      </c>
    </row>
    <row r="80" spans="1:54" ht="15" customHeight="1" x14ac:dyDescent="0.25">
      <c r="A80" s="35">
        <v>45909</v>
      </c>
      <c r="B80" s="35">
        <v>45908</v>
      </c>
      <c r="C80" s="2" t="s">
        <v>675</v>
      </c>
      <c r="D80" s="2" t="s">
        <v>197</v>
      </c>
      <c r="E80" s="2" t="s">
        <v>226</v>
      </c>
      <c r="F80" s="2" t="s">
        <v>227</v>
      </c>
      <c r="G80" s="2"/>
      <c r="H80" s="35">
        <v>45789</v>
      </c>
      <c r="I80" s="2" t="s">
        <v>676</v>
      </c>
      <c r="J80" s="2">
        <v>567520</v>
      </c>
      <c r="K80" s="35">
        <v>45835</v>
      </c>
      <c r="L80" s="2" t="s">
        <v>677</v>
      </c>
      <c r="M80" s="67">
        <v>469</v>
      </c>
      <c r="N80" s="67">
        <v>469</v>
      </c>
      <c r="O80" s="2">
        <v>76</v>
      </c>
      <c r="P80" s="35">
        <v>17810</v>
      </c>
      <c r="Q80" s="2" t="s">
        <v>678</v>
      </c>
      <c r="R80" s="2" t="s">
        <v>28</v>
      </c>
      <c r="S80" s="2" t="s">
        <v>228</v>
      </c>
      <c r="T80" s="2">
        <v>310834201</v>
      </c>
      <c r="U80" s="2"/>
      <c r="V80" s="2" t="s">
        <v>27</v>
      </c>
      <c r="W80" s="2" t="s">
        <v>198</v>
      </c>
      <c r="X80" s="2" t="s">
        <v>397</v>
      </c>
      <c r="Y80" s="2" t="s">
        <v>199</v>
      </c>
      <c r="Z80" s="2"/>
      <c r="AA80" s="2" t="s">
        <v>679</v>
      </c>
      <c r="AB80" s="2"/>
      <c r="AC80" s="2" t="s">
        <v>220</v>
      </c>
      <c r="AD80" s="6" t="s">
        <v>87</v>
      </c>
      <c r="AE80" s="6" t="s">
        <v>90</v>
      </c>
      <c r="AF80" s="2" t="s">
        <v>412</v>
      </c>
      <c r="AG80" s="35">
        <v>45911</v>
      </c>
      <c r="AH80" s="35"/>
      <c r="AI80" s="2" t="s">
        <v>203</v>
      </c>
      <c r="AJ80" s="2" t="s">
        <v>204</v>
      </c>
      <c r="AK80" s="35">
        <v>45911</v>
      </c>
      <c r="AL80" s="2"/>
      <c r="AM80" s="35" t="s">
        <v>202</v>
      </c>
      <c r="AN80" s="2" t="s">
        <v>680</v>
      </c>
      <c r="AO80" s="2" t="s">
        <v>155</v>
      </c>
      <c r="AP80" s="2" t="s">
        <v>204</v>
      </c>
      <c r="AQ80" s="35">
        <v>45911</v>
      </c>
      <c r="AR80" s="2">
        <v>12</v>
      </c>
      <c r="AS80" s="2" t="s">
        <v>633</v>
      </c>
      <c r="AT80" s="2" t="s">
        <v>203</v>
      </c>
      <c r="AU80" s="2" t="s">
        <v>225</v>
      </c>
      <c r="AV80" s="35">
        <v>45912</v>
      </c>
      <c r="AW80" s="2"/>
      <c r="AX80" s="35"/>
      <c r="AY80" s="2" t="s">
        <v>329</v>
      </c>
      <c r="AZ80" s="2"/>
      <c r="BA80" s="75" t="s">
        <v>794</v>
      </c>
      <c r="BB80" s="76">
        <v>45911</v>
      </c>
    </row>
    <row r="81" spans="1:54" ht="15" customHeight="1" x14ac:dyDescent="0.25">
      <c r="A81" s="35">
        <v>45910</v>
      </c>
      <c r="B81" s="35"/>
      <c r="C81" s="2" t="s">
        <v>145</v>
      </c>
      <c r="D81" s="2" t="s">
        <v>197</v>
      </c>
      <c r="E81" s="2" t="s">
        <v>226</v>
      </c>
      <c r="F81" s="2" t="s">
        <v>576</v>
      </c>
      <c r="G81" s="2"/>
      <c r="H81" s="35">
        <v>45868</v>
      </c>
      <c r="I81" s="2" t="s">
        <v>681</v>
      </c>
      <c r="J81" s="2">
        <v>586466</v>
      </c>
      <c r="K81" s="35">
        <v>45889</v>
      </c>
      <c r="L81" s="2" t="s">
        <v>682</v>
      </c>
      <c r="M81" s="67">
        <v>469</v>
      </c>
      <c r="N81" s="67">
        <v>469</v>
      </c>
      <c r="O81" s="2">
        <v>22</v>
      </c>
      <c r="P81" s="35">
        <v>20950</v>
      </c>
      <c r="Q81" s="2" t="s">
        <v>26</v>
      </c>
      <c r="R81" s="2"/>
      <c r="S81" s="2" t="s">
        <v>224</v>
      </c>
      <c r="T81" s="2">
        <v>98493897300</v>
      </c>
      <c r="U81" s="2"/>
      <c r="V81" s="2" t="s">
        <v>27</v>
      </c>
      <c r="W81" s="2" t="s">
        <v>198</v>
      </c>
      <c r="X81" s="2"/>
      <c r="Y81" s="2" t="s">
        <v>199</v>
      </c>
      <c r="Z81" s="2"/>
      <c r="AA81" s="2" t="s">
        <v>683</v>
      </c>
      <c r="AB81" s="2" t="s">
        <v>684</v>
      </c>
      <c r="AC81" s="2" t="s">
        <v>160</v>
      </c>
      <c r="AD81" s="2" t="s">
        <v>115</v>
      </c>
      <c r="AE81" s="2" t="s">
        <v>56</v>
      </c>
      <c r="AF81" s="2" t="s">
        <v>84</v>
      </c>
      <c r="AG81" s="35" t="s">
        <v>202</v>
      </c>
      <c r="AH81" s="35" t="s">
        <v>202</v>
      </c>
      <c r="AI81" s="2" t="s">
        <v>554</v>
      </c>
      <c r="AJ81" s="2" t="s">
        <v>552</v>
      </c>
      <c r="AK81" s="35">
        <v>45911</v>
      </c>
      <c r="AL81" s="2" t="s">
        <v>202</v>
      </c>
      <c r="AM81" s="35" t="s">
        <v>202</v>
      </c>
      <c r="AN81" s="2" t="s">
        <v>202</v>
      </c>
      <c r="AO81" s="2" t="s">
        <v>202</v>
      </c>
      <c r="AP81" s="2" t="s">
        <v>202</v>
      </c>
      <c r="AQ81" s="35" t="s">
        <v>202</v>
      </c>
      <c r="AR81" s="2" t="s">
        <v>202</v>
      </c>
      <c r="AS81" s="2" t="s">
        <v>202</v>
      </c>
      <c r="AT81" s="2" t="s">
        <v>202</v>
      </c>
      <c r="AU81" s="2" t="s">
        <v>225</v>
      </c>
      <c r="AV81" s="35">
        <v>45912</v>
      </c>
      <c r="AW81" s="2"/>
      <c r="AX81" s="35"/>
      <c r="AY81" s="2" t="s">
        <v>329</v>
      </c>
      <c r="AZ81" s="2"/>
      <c r="BA81" s="75" t="s">
        <v>794</v>
      </c>
      <c r="BB81" s="76">
        <v>45911</v>
      </c>
    </row>
    <row r="82" spans="1:54" ht="15" customHeight="1" x14ac:dyDescent="0.25">
      <c r="A82" s="35">
        <v>45905</v>
      </c>
      <c r="B82" s="35">
        <v>45905</v>
      </c>
      <c r="C82" s="2" t="s">
        <v>235</v>
      </c>
      <c r="D82" s="2" t="s">
        <v>197</v>
      </c>
      <c r="E82" s="2" t="s">
        <v>340</v>
      </c>
      <c r="F82" s="2" t="s">
        <v>341</v>
      </c>
      <c r="G82" s="2"/>
      <c r="H82" s="35">
        <v>45877</v>
      </c>
      <c r="I82" s="2" t="s">
        <v>685</v>
      </c>
      <c r="J82" s="2">
        <v>588831</v>
      </c>
      <c r="K82" s="35">
        <v>45896</v>
      </c>
      <c r="L82" s="2" t="s">
        <v>686</v>
      </c>
      <c r="M82" s="67">
        <v>469</v>
      </c>
      <c r="N82" s="67">
        <v>469</v>
      </c>
      <c r="O82" s="2">
        <v>15</v>
      </c>
      <c r="P82" s="35">
        <v>20413</v>
      </c>
      <c r="Q82" s="2" t="s">
        <v>26</v>
      </c>
      <c r="R82" s="2" t="s">
        <v>26</v>
      </c>
      <c r="S82" s="2" t="s">
        <v>237</v>
      </c>
      <c r="T82" s="2">
        <v>8928413290</v>
      </c>
      <c r="U82" s="2"/>
      <c r="V82" s="2" t="s">
        <v>231</v>
      </c>
      <c r="W82" s="2" t="s">
        <v>198</v>
      </c>
      <c r="X82" s="2"/>
      <c r="Y82" s="2" t="s">
        <v>199</v>
      </c>
      <c r="Z82" s="2" t="s">
        <v>653</v>
      </c>
      <c r="AA82" s="2" t="s">
        <v>687</v>
      </c>
      <c r="AB82" s="2"/>
      <c r="AC82" s="2" t="s">
        <v>220</v>
      </c>
      <c r="AD82" s="2" t="s">
        <v>96</v>
      </c>
      <c r="AE82" s="2" t="s">
        <v>90</v>
      </c>
      <c r="AF82" s="2" t="s">
        <v>84</v>
      </c>
      <c r="AG82" s="35">
        <v>45911</v>
      </c>
      <c r="AH82" s="35"/>
      <c r="AI82" s="2" t="s">
        <v>203</v>
      </c>
      <c r="AJ82" s="2" t="s">
        <v>204</v>
      </c>
      <c r="AK82" s="35">
        <v>45911</v>
      </c>
      <c r="AL82" s="2"/>
      <c r="AM82" s="35" t="s">
        <v>202</v>
      </c>
      <c r="AN82" s="2" t="s">
        <v>688</v>
      </c>
      <c r="AO82" s="69" t="s">
        <v>157</v>
      </c>
      <c r="AP82" s="2" t="s">
        <v>204</v>
      </c>
      <c r="AQ82" s="35">
        <v>45910</v>
      </c>
      <c r="AR82" s="2" t="s">
        <v>426</v>
      </c>
      <c r="AS82" s="2" t="s">
        <v>656</v>
      </c>
      <c r="AT82" s="2" t="s">
        <v>203</v>
      </c>
      <c r="AU82" s="2" t="s">
        <v>225</v>
      </c>
      <c r="AV82" s="35">
        <v>45912</v>
      </c>
      <c r="AW82" s="2"/>
      <c r="AX82" s="35"/>
      <c r="AY82" s="2" t="s">
        <v>329</v>
      </c>
      <c r="AZ82" s="2"/>
      <c r="BA82" s="75" t="s">
        <v>794</v>
      </c>
      <c r="BB82" s="76">
        <v>45911</v>
      </c>
    </row>
    <row r="83" spans="1:54" ht="15" customHeight="1" x14ac:dyDescent="0.25">
      <c r="A83" s="35">
        <v>45906</v>
      </c>
      <c r="B83" s="35"/>
      <c r="C83" s="2" t="s">
        <v>145</v>
      </c>
      <c r="D83" s="2" t="s">
        <v>197</v>
      </c>
      <c r="E83" s="2" t="s">
        <v>581</v>
      </c>
      <c r="F83" s="2" t="s">
        <v>582</v>
      </c>
      <c r="G83" s="2"/>
      <c r="H83" s="35">
        <v>45839</v>
      </c>
      <c r="I83" s="2" t="s">
        <v>689</v>
      </c>
      <c r="J83" s="2">
        <v>581490</v>
      </c>
      <c r="K83" s="35">
        <v>45885</v>
      </c>
      <c r="L83" s="2" t="s">
        <v>690</v>
      </c>
      <c r="M83" s="67">
        <v>469</v>
      </c>
      <c r="N83" s="67">
        <v>469</v>
      </c>
      <c r="O83" s="2">
        <v>26</v>
      </c>
      <c r="P83" s="35">
        <v>35060</v>
      </c>
      <c r="Q83" s="2" t="s">
        <v>26</v>
      </c>
      <c r="R83" s="2"/>
      <c r="S83" s="2" t="s">
        <v>224</v>
      </c>
      <c r="T83" s="2">
        <v>592576461</v>
      </c>
      <c r="U83" s="2"/>
      <c r="V83" s="2" t="s">
        <v>27</v>
      </c>
      <c r="W83" s="2" t="s">
        <v>198</v>
      </c>
      <c r="X83" s="2"/>
      <c r="Y83" s="2" t="s">
        <v>199</v>
      </c>
      <c r="Z83" s="2"/>
      <c r="AA83" s="2" t="s">
        <v>691</v>
      </c>
      <c r="AB83" s="2" t="s">
        <v>692</v>
      </c>
      <c r="AC83" s="2" t="s">
        <v>693</v>
      </c>
      <c r="AD83" s="6" t="s">
        <v>694</v>
      </c>
      <c r="AE83" s="6" t="s">
        <v>56</v>
      </c>
      <c r="AF83" s="2" t="s">
        <v>84</v>
      </c>
      <c r="AG83" s="35" t="s">
        <v>202</v>
      </c>
      <c r="AH83" s="35" t="s">
        <v>202</v>
      </c>
      <c r="AI83" s="2" t="s">
        <v>221</v>
      </c>
      <c r="AJ83" s="2" t="s">
        <v>552</v>
      </c>
      <c r="AK83" s="35">
        <v>45911</v>
      </c>
      <c r="AL83" s="2" t="s">
        <v>202</v>
      </c>
      <c r="AM83" s="35" t="s">
        <v>202</v>
      </c>
      <c r="AN83" s="2" t="s">
        <v>202</v>
      </c>
      <c r="AO83" s="2" t="s">
        <v>202</v>
      </c>
      <c r="AP83" s="2" t="s">
        <v>202</v>
      </c>
      <c r="AQ83" s="35" t="s">
        <v>202</v>
      </c>
      <c r="AR83" s="2" t="s">
        <v>202</v>
      </c>
      <c r="AS83" s="2" t="s">
        <v>202</v>
      </c>
      <c r="AT83" s="2" t="s">
        <v>202</v>
      </c>
      <c r="AU83" s="2" t="s">
        <v>225</v>
      </c>
      <c r="AV83" s="35">
        <v>45912</v>
      </c>
      <c r="AW83" s="2"/>
      <c r="AX83" s="35"/>
      <c r="AY83" s="2" t="s">
        <v>329</v>
      </c>
      <c r="AZ83" s="2"/>
      <c r="BA83" s="75" t="s">
        <v>794</v>
      </c>
      <c r="BB83" s="76">
        <v>45911</v>
      </c>
    </row>
    <row r="84" spans="1:54" ht="15" customHeight="1" x14ac:dyDescent="0.25">
      <c r="A84" s="35">
        <v>45909</v>
      </c>
      <c r="B84" s="35"/>
      <c r="C84" s="2" t="s">
        <v>145</v>
      </c>
      <c r="D84" s="2" t="s">
        <v>197</v>
      </c>
      <c r="E84" s="2" t="s">
        <v>549</v>
      </c>
      <c r="F84" s="2" t="s">
        <v>550</v>
      </c>
      <c r="G84" s="2"/>
      <c r="H84" s="35">
        <v>45841</v>
      </c>
      <c r="I84" s="2" t="s">
        <v>559</v>
      </c>
      <c r="J84" s="2">
        <v>581622</v>
      </c>
      <c r="K84" s="35">
        <v>45888</v>
      </c>
      <c r="L84" s="2" t="s">
        <v>560</v>
      </c>
      <c r="M84" s="67">
        <v>469</v>
      </c>
      <c r="N84" s="67">
        <v>469</v>
      </c>
      <c r="O84" s="2">
        <v>23</v>
      </c>
      <c r="P84" s="35">
        <v>20451</v>
      </c>
      <c r="Q84" s="2" t="s">
        <v>26</v>
      </c>
      <c r="R84" s="2"/>
      <c r="S84" s="2" t="s">
        <v>200</v>
      </c>
      <c r="T84" s="2">
        <v>101806570000</v>
      </c>
      <c r="U84" s="2" t="s">
        <v>561</v>
      </c>
      <c r="V84" s="2" t="s">
        <v>27</v>
      </c>
      <c r="W84" s="2" t="s">
        <v>198</v>
      </c>
      <c r="X84" s="2"/>
      <c r="Y84" s="2" t="s">
        <v>199</v>
      </c>
      <c r="Z84" s="2"/>
      <c r="AA84" s="2" t="s">
        <v>695</v>
      </c>
      <c r="AB84" s="2" t="s">
        <v>696</v>
      </c>
      <c r="AC84" s="2" t="s">
        <v>160</v>
      </c>
      <c r="AD84" s="2" t="s">
        <v>115</v>
      </c>
      <c r="AE84" s="2" t="s">
        <v>56</v>
      </c>
      <c r="AF84" s="2" t="s">
        <v>412</v>
      </c>
      <c r="AG84" s="35">
        <v>45910</v>
      </c>
      <c r="AH84" s="35"/>
      <c r="AI84" s="2" t="s">
        <v>203</v>
      </c>
      <c r="AJ84" s="2" t="s">
        <v>204</v>
      </c>
      <c r="AK84" s="35">
        <v>45911</v>
      </c>
      <c r="AL84" s="2" t="s">
        <v>202</v>
      </c>
      <c r="AM84" s="35" t="s">
        <v>202</v>
      </c>
      <c r="AN84" s="2" t="s">
        <v>202</v>
      </c>
      <c r="AO84" s="2" t="s">
        <v>202</v>
      </c>
      <c r="AP84" s="2" t="s">
        <v>202</v>
      </c>
      <c r="AQ84" s="35" t="s">
        <v>202</v>
      </c>
      <c r="AR84" s="2" t="s">
        <v>202</v>
      </c>
      <c r="AS84" s="2" t="s">
        <v>202</v>
      </c>
      <c r="AT84" s="2" t="s">
        <v>202</v>
      </c>
      <c r="AU84" s="2" t="s">
        <v>225</v>
      </c>
      <c r="AV84" s="35">
        <v>45912</v>
      </c>
      <c r="AW84" s="2"/>
      <c r="AX84" s="35"/>
      <c r="AY84" s="2" t="s">
        <v>329</v>
      </c>
      <c r="AZ84" s="2"/>
      <c r="BA84" s="75" t="s">
        <v>794</v>
      </c>
      <c r="BB84" s="76">
        <v>45911</v>
      </c>
    </row>
    <row r="85" spans="1:54" ht="15" customHeight="1" x14ac:dyDescent="0.25">
      <c r="A85" s="35">
        <v>45905</v>
      </c>
      <c r="B85" s="35">
        <v>45905</v>
      </c>
      <c r="C85" s="2" t="s">
        <v>235</v>
      </c>
      <c r="D85" s="2" t="s">
        <v>197</v>
      </c>
      <c r="E85" s="2" t="s">
        <v>340</v>
      </c>
      <c r="F85" s="2" t="s">
        <v>341</v>
      </c>
      <c r="G85" s="2"/>
      <c r="H85" s="35">
        <v>45873</v>
      </c>
      <c r="I85" s="2" t="s">
        <v>697</v>
      </c>
      <c r="J85" s="2">
        <v>588906</v>
      </c>
      <c r="K85" s="35">
        <v>45896</v>
      </c>
      <c r="L85" s="2" t="s">
        <v>698</v>
      </c>
      <c r="M85" s="67">
        <v>401</v>
      </c>
      <c r="N85" s="67">
        <v>401</v>
      </c>
      <c r="O85" s="2">
        <v>15</v>
      </c>
      <c r="P85" s="35">
        <v>18498</v>
      </c>
      <c r="Q85" s="2" t="s">
        <v>26</v>
      </c>
      <c r="R85" s="2" t="s">
        <v>26</v>
      </c>
      <c r="S85" s="2" t="s">
        <v>228</v>
      </c>
      <c r="T85" s="2">
        <v>9653847261</v>
      </c>
      <c r="U85" s="2"/>
      <c r="V85" s="2" t="s">
        <v>231</v>
      </c>
      <c r="W85" s="2" t="s">
        <v>198</v>
      </c>
      <c r="X85" s="2"/>
      <c r="Y85" s="2" t="s">
        <v>432</v>
      </c>
      <c r="Z85" s="2" t="s">
        <v>653</v>
      </c>
      <c r="AA85" s="2" t="s">
        <v>699</v>
      </c>
      <c r="AB85" s="2"/>
      <c r="AC85" s="2" t="s">
        <v>220</v>
      </c>
      <c r="AD85" s="2" t="s">
        <v>96</v>
      </c>
      <c r="AE85" s="2" t="s">
        <v>90</v>
      </c>
      <c r="AF85" s="2" t="s">
        <v>84</v>
      </c>
      <c r="AG85" s="35">
        <v>45911</v>
      </c>
      <c r="AH85" s="35"/>
      <c r="AI85" s="2" t="s">
        <v>203</v>
      </c>
      <c r="AJ85" s="2" t="s">
        <v>204</v>
      </c>
      <c r="AK85" s="35">
        <v>45911</v>
      </c>
      <c r="AL85" s="2"/>
      <c r="AM85" s="35" t="s">
        <v>202</v>
      </c>
      <c r="AN85" s="2" t="s">
        <v>700</v>
      </c>
      <c r="AO85" s="69" t="s">
        <v>157</v>
      </c>
      <c r="AP85" s="2" t="s">
        <v>204</v>
      </c>
      <c r="AQ85" s="35">
        <v>45910</v>
      </c>
      <c r="AR85" s="2" t="s">
        <v>426</v>
      </c>
      <c r="AS85" s="2" t="s">
        <v>656</v>
      </c>
      <c r="AT85" s="2" t="s">
        <v>203</v>
      </c>
      <c r="AU85" s="2" t="s">
        <v>225</v>
      </c>
      <c r="AV85" s="35">
        <v>45912</v>
      </c>
      <c r="AW85" s="2"/>
      <c r="AX85" s="35"/>
      <c r="AY85" s="2" t="s">
        <v>329</v>
      </c>
      <c r="AZ85" s="2"/>
      <c r="BA85" s="75" t="s">
        <v>794</v>
      </c>
      <c r="BB85" s="76">
        <v>45911</v>
      </c>
    </row>
    <row r="86" spans="1:54" ht="15" customHeight="1" x14ac:dyDescent="0.25">
      <c r="A86" s="35">
        <v>45903</v>
      </c>
      <c r="B86" s="35">
        <v>45902</v>
      </c>
      <c r="C86" s="2" t="s">
        <v>236</v>
      </c>
      <c r="D86" s="2" t="s">
        <v>197</v>
      </c>
      <c r="E86" s="2" t="s">
        <v>226</v>
      </c>
      <c r="F86" s="2" t="s">
        <v>227</v>
      </c>
      <c r="G86" s="2"/>
      <c r="H86" s="35">
        <v>45847</v>
      </c>
      <c r="I86" s="2" t="s">
        <v>701</v>
      </c>
      <c r="J86" s="2">
        <v>581587</v>
      </c>
      <c r="K86" s="35">
        <v>45877</v>
      </c>
      <c r="L86" s="2" t="s">
        <v>702</v>
      </c>
      <c r="M86" s="67">
        <v>401</v>
      </c>
      <c r="N86" s="67">
        <v>401</v>
      </c>
      <c r="O86" s="2">
        <v>34</v>
      </c>
      <c r="P86" s="35">
        <v>14779</v>
      </c>
      <c r="Q86" s="2" t="s">
        <v>26</v>
      </c>
      <c r="R86" s="2" t="s">
        <v>28</v>
      </c>
      <c r="S86" s="2" t="s">
        <v>228</v>
      </c>
      <c r="T86" s="2">
        <v>970901001</v>
      </c>
      <c r="U86" s="2"/>
      <c r="V86" s="2" t="s">
        <v>27</v>
      </c>
      <c r="W86" s="2" t="s">
        <v>198</v>
      </c>
      <c r="X86" s="2" t="s">
        <v>241</v>
      </c>
      <c r="Y86" s="2" t="s">
        <v>432</v>
      </c>
      <c r="Z86" s="2"/>
      <c r="AA86" s="2" t="s">
        <v>703</v>
      </c>
      <c r="AB86" s="2"/>
      <c r="AC86" s="2" t="s">
        <v>220</v>
      </c>
      <c r="AD86" s="6" t="s">
        <v>87</v>
      </c>
      <c r="AE86" s="6" t="s">
        <v>90</v>
      </c>
      <c r="AF86" s="2" t="s">
        <v>412</v>
      </c>
      <c r="AG86" s="35">
        <v>45911</v>
      </c>
      <c r="AH86" s="35"/>
      <c r="AI86" s="2" t="s">
        <v>203</v>
      </c>
      <c r="AJ86" s="2" t="s">
        <v>204</v>
      </c>
      <c r="AK86" s="35">
        <v>45911</v>
      </c>
      <c r="AL86" s="2"/>
      <c r="AM86" s="35" t="s">
        <v>202</v>
      </c>
      <c r="AN86" s="2" t="s">
        <v>704</v>
      </c>
      <c r="AO86" s="2" t="s">
        <v>155</v>
      </c>
      <c r="AP86" s="2" t="s">
        <v>204</v>
      </c>
      <c r="AQ86" s="35">
        <v>45911</v>
      </c>
      <c r="AR86" s="2">
        <v>12</v>
      </c>
      <c r="AS86" s="2" t="s">
        <v>633</v>
      </c>
      <c r="AT86" s="2" t="s">
        <v>203</v>
      </c>
      <c r="AU86" s="2" t="s">
        <v>225</v>
      </c>
      <c r="AV86" s="35">
        <v>45912</v>
      </c>
      <c r="AW86" s="2"/>
      <c r="AX86" s="35"/>
      <c r="AY86" s="2" t="s">
        <v>329</v>
      </c>
      <c r="AZ86" s="2"/>
      <c r="BA86" s="75" t="s">
        <v>794</v>
      </c>
      <c r="BB86" s="76">
        <v>45911</v>
      </c>
    </row>
    <row r="87" spans="1:54" ht="15" customHeight="1" x14ac:dyDescent="0.25">
      <c r="A87" s="35">
        <v>45904</v>
      </c>
      <c r="B87" s="35">
        <v>45903</v>
      </c>
      <c r="C87" s="2" t="s">
        <v>201</v>
      </c>
      <c r="D87" s="2" t="s">
        <v>197</v>
      </c>
      <c r="E87" s="2" t="s">
        <v>226</v>
      </c>
      <c r="F87" s="2" t="s">
        <v>392</v>
      </c>
      <c r="G87" s="2"/>
      <c r="H87" s="35">
        <v>45834</v>
      </c>
      <c r="I87" s="2" t="s">
        <v>705</v>
      </c>
      <c r="J87" s="2">
        <v>579103</v>
      </c>
      <c r="K87" s="35">
        <v>45881</v>
      </c>
      <c r="L87" s="2" t="s">
        <v>706</v>
      </c>
      <c r="M87" s="67">
        <v>469</v>
      </c>
      <c r="N87" s="67">
        <v>469</v>
      </c>
      <c r="O87" s="2">
        <v>30</v>
      </c>
      <c r="P87" s="35">
        <v>15236</v>
      </c>
      <c r="Q87" s="2" t="s">
        <v>26</v>
      </c>
      <c r="R87" s="2" t="s">
        <v>28</v>
      </c>
      <c r="S87" s="2" t="s">
        <v>224</v>
      </c>
      <c r="T87" s="2" t="s">
        <v>707</v>
      </c>
      <c r="U87" s="2"/>
      <c r="V87" s="2" t="s">
        <v>27</v>
      </c>
      <c r="W87" s="2" t="s">
        <v>198</v>
      </c>
      <c r="X87" s="2" t="s">
        <v>216</v>
      </c>
      <c r="Y87" s="2" t="s">
        <v>199</v>
      </c>
      <c r="Z87" s="2"/>
      <c r="AA87" s="2" t="s">
        <v>708</v>
      </c>
      <c r="AB87" s="2"/>
      <c r="AC87" s="2" t="s">
        <v>220</v>
      </c>
      <c r="AD87" s="6" t="s">
        <v>87</v>
      </c>
      <c r="AE87" s="6" t="s">
        <v>90</v>
      </c>
      <c r="AF87" s="6" t="s">
        <v>84</v>
      </c>
      <c r="AG87" s="35"/>
      <c r="AH87" s="35"/>
      <c r="AI87" s="2"/>
      <c r="AJ87" s="2"/>
      <c r="AK87" s="35"/>
      <c r="AL87" s="2"/>
      <c r="AM87" s="35"/>
      <c r="AN87" s="2" t="s">
        <v>709</v>
      </c>
      <c r="AO87" s="2" t="s">
        <v>155</v>
      </c>
      <c r="AP87" s="2" t="s">
        <v>239</v>
      </c>
      <c r="AQ87" s="35">
        <v>45911</v>
      </c>
      <c r="AR87" s="70">
        <v>0.52430555555555558</v>
      </c>
      <c r="AS87" s="70">
        <v>0.53819444444444442</v>
      </c>
      <c r="AT87" s="2" t="s">
        <v>221</v>
      </c>
      <c r="AU87" s="2" t="s">
        <v>225</v>
      </c>
      <c r="AV87" s="35">
        <v>45912</v>
      </c>
      <c r="AW87" s="2"/>
      <c r="AX87" s="35"/>
      <c r="AY87" s="2" t="s">
        <v>329</v>
      </c>
      <c r="AZ87" s="2"/>
      <c r="BA87" s="75" t="s">
        <v>794</v>
      </c>
      <c r="BB87" s="76">
        <v>45911</v>
      </c>
    </row>
    <row r="88" spans="1:54" ht="15" customHeight="1" x14ac:dyDescent="0.25">
      <c r="A88" s="35">
        <v>45904</v>
      </c>
      <c r="B88" s="35">
        <v>45903</v>
      </c>
      <c r="C88" s="2" t="s">
        <v>201</v>
      </c>
      <c r="D88" s="2" t="s">
        <v>197</v>
      </c>
      <c r="E88" s="2" t="s">
        <v>226</v>
      </c>
      <c r="F88" s="2" t="s">
        <v>392</v>
      </c>
      <c r="G88" s="2"/>
      <c r="H88" s="35">
        <v>45862</v>
      </c>
      <c r="I88" s="2" t="s">
        <v>705</v>
      </c>
      <c r="J88" s="2">
        <v>579253</v>
      </c>
      <c r="K88" s="35">
        <v>45881</v>
      </c>
      <c r="L88" s="2" t="s">
        <v>706</v>
      </c>
      <c r="M88" s="67">
        <v>401</v>
      </c>
      <c r="N88" s="67">
        <v>401</v>
      </c>
      <c r="O88" s="2">
        <v>30</v>
      </c>
      <c r="P88" s="35">
        <v>15236</v>
      </c>
      <c r="Q88" s="2" t="s">
        <v>26</v>
      </c>
      <c r="R88" s="2" t="s">
        <v>28</v>
      </c>
      <c r="S88" s="2" t="s">
        <v>224</v>
      </c>
      <c r="T88" s="2" t="s">
        <v>707</v>
      </c>
      <c r="U88" s="2"/>
      <c r="V88" s="2" t="s">
        <v>27</v>
      </c>
      <c r="W88" s="2" t="s">
        <v>198</v>
      </c>
      <c r="X88" s="2" t="s">
        <v>216</v>
      </c>
      <c r="Y88" s="2" t="s">
        <v>432</v>
      </c>
      <c r="Z88" s="2"/>
      <c r="AA88" s="2" t="s">
        <v>710</v>
      </c>
      <c r="AB88" s="2"/>
      <c r="AC88" s="2" t="s">
        <v>220</v>
      </c>
      <c r="AD88" s="6" t="s">
        <v>87</v>
      </c>
      <c r="AE88" s="6" t="s">
        <v>90</v>
      </c>
      <c r="AF88" s="6" t="s">
        <v>84</v>
      </c>
      <c r="AG88" s="35"/>
      <c r="AH88" s="35"/>
      <c r="AI88" s="2"/>
      <c r="AJ88" s="2"/>
      <c r="AK88" s="35"/>
      <c r="AL88" s="2"/>
      <c r="AM88" s="35"/>
      <c r="AN88" s="2" t="s">
        <v>711</v>
      </c>
      <c r="AO88" s="2" t="s">
        <v>155</v>
      </c>
      <c r="AP88" s="2" t="s">
        <v>239</v>
      </c>
      <c r="AQ88" s="35">
        <v>45911</v>
      </c>
      <c r="AR88" s="70">
        <v>0.52430555555555558</v>
      </c>
      <c r="AS88" s="70">
        <v>0.53819444444444442</v>
      </c>
      <c r="AT88" s="2" t="s">
        <v>221</v>
      </c>
      <c r="AU88" s="2" t="s">
        <v>225</v>
      </c>
      <c r="AV88" s="35">
        <v>45912</v>
      </c>
      <c r="AW88" s="2"/>
      <c r="AX88" s="35"/>
      <c r="AY88" s="2" t="s">
        <v>329</v>
      </c>
      <c r="AZ88" s="2"/>
      <c r="BA88" s="75" t="s">
        <v>794</v>
      </c>
      <c r="BB88" s="76">
        <v>45911</v>
      </c>
    </row>
    <row r="89" spans="1:54" ht="15" customHeight="1" x14ac:dyDescent="0.25">
      <c r="A89" s="35">
        <v>45910</v>
      </c>
      <c r="B89" s="35"/>
      <c r="C89" s="2" t="s">
        <v>145</v>
      </c>
      <c r="D89" s="2" t="s">
        <v>197</v>
      </c>
      <c r="E89" s="2" t="s">
        <v>226</v>
      </c>
      <c r="F89" s="2" t="s">
        <v>712</v>
      </c>
      <c r="G89" s="2"/>
      <c r="H89" s="35">
        <v>45867</v>
      </c>
      <c r="I89" s="2" t="s">
        <v>713</v>
      </c>
      <c r="J89" s="2">
        <v>586379</v>
      </c>
      <c r="K89" s="35">
        <v>45889</v>
      </c>
      <c r="L89" s="2" t="s">
        <v>714</v>
      </c>
      <c r="M89" s="67">
        <v>469</v>
      </c>
      <c r="N89" s="67">
        <v>469</v>
      </c>
      <c r="O89" s="2">
        <v>22</v>
      </c>
      <c r="P89" s="35">
        <v>16571</v>
      </c>
      <c r="Q89" s="2" t="s">
        <v>26</v>
      </c>
      <c r="R89" s="2"/>
      <c r="S89" s="2" t="s">
        <v>224</v>
      </c>
      <c r="T89" s="2" t="s">
        <v>715</v>
      </c>
      <c r="U89" s="2"/>
      <c r="V89" s="2" t="s">
        <v>27</v>
      </c>
      <c r="W89" s="2" t="s">
        <v>198</v>
      </c>
      <c r="X89" s="2"/>
      <c r="Y89" s="2" t="s">
        <v>199</v>
      </c>
      <c r="Z89" s="2"/>
      <c r="AA89" s="2" t="s">
        <v>716</v>
      </c>
      <c r="AB89" s="2" t="s">
        <v>717</v>
      </c>
      <c r="AC89" s="2" t="s">
        <v>718</v>
      </c>
      <c r="AD89" s="2"/>
      <c r="AE89" s="2"/>
      <c r="AF89" s="2"/>
      <c r="AG89" s="35"/>
      <c r="AH89" s="35"/>
      <c r="AI89" s="2" t="s">
        <v>203</v>
      </c>
      <c r="AJ89" s="2" t="s">
        <v>204</v>
      </c>
      <c r="AK89" s="35">
        <v>45911</v>
      </c>
      <c r="AL89" s="2" t="s">
        <v>202</v>
      </c>
      <c r="AM89" s="35" t="s">
        <v>202</v>
      </c>
      <c r="AN89" s="2" t="s">
        <v>202</v>
      </c>
      <c r="AO89" s="2" t="s">
        <v>202</v>
      </c>
      <c r="AP89" s="2" t="s">
        <v>202</v>
      </c>
      <c r="AQ89" s="35" t="s">
        <v>202</v>
      </c>
      <c r="AR89" s="2" t="s">
        <v>202</v>
      </c>
      <c r="AS89" s="2" t="s">
        <v>202</v>
      </c>
      <c r="AT89" s="2" t="s">
        <v>202</v>
      </c>
      <c r="AU89" s="2" t="s">
        <v>225</v>
      </c>
      <c r="AV89" s="35">
        <v>45912</v>
      </c>
      <c r="AW89" s="2"/>
      <c r="AX89" s="35"/>
      <c r="AY89" s="2" t="s">
        <v>329</v>
      </c>
      <c r="AZ89" s="2"/>
      <c r="BA89" s="75" t="s">
        <v>794</v>
      </c>
      <c r="BB89" s="76">
        <v>45911</v>
      </c>
    </row>
    <row r="90" spans="1:54" ht="15" customHeight="1" x14ac:dyDescent="0.25">
      <c r="A90" s="35">
        <v>45909</v>
      </c>
      <c r="B90" s="35">
        <v>45908</v>
      </c>
      <c r="C90" s="2" t="s">
        <v>675</v>
      </c>
      <c r="D90" s="2" t="s">
        <v>197</v>
      </c>
      <c r="E90" s="2" t="s">
        <v>226</v>
      </c>
      <c r="F90" s="2" t="s">
        <v>227</v>
      </c>
      <c r="G90" s="2"/>
      <c r="H90" s="35">
        <v>45838</v>
      </c>
      <c r="I90" s="2" t="s">
        <v>719</v>
      </c>
      <c r="J90" s="2">
        <v>579174</v>
      </c>
      <c r="K90" s="35"/>
      <c r="L90" s="2" t="s">
        <v>720</v>
      </c>
      <c r="M90" s="67">
        <v>469</v>
      </c>
      <c r="N90" s="67">
        <v>469</v>
      </c>
      <c r="O90" s="2">
        <v>11</v>
      </c>
      <c r="P90" s="35">
        <v>16788</v>
      </c>
      <c r="Q90" s="2" t="s">
        <v>678</v>
      </c>
      <c r="R90" s="2" t="s">
        <v>28</v>
      </c>
      <c r="S90" s="2" t="s">
        <v>228</v>
      </c>
      <c r="T90" s="2">
        <v>462497401</v>
      </c>
      <c r="U90" s="2"/>
      <c r="V90" s="2" t="s">
        <v>551</v>
      </c>
      <c r="W90" s="2" t="s">
        <v>198</v>
      </c>
      <c r="X90" s="2" t="s">
        <v>397</v>
      </c>
      <c r="Y90" s="2" t="s">
        <v>199</v>
      </c>
      <c r="Z90" s="2"/>
      <c r="AA90" s="2" t="s">
        <v>721</v>
      </c>
      <c r="AB90" s="2"/>
      <c r="AC90" s="2" t="s">
        <v>220</v>
      </c>
      <c r="AD90" s="6" t="s">
        <v>87</v>
      </c>
      <c r="AE90" s="6" t="s">
        <v>90</v>
      </c>
      <c r="AF90" s="2" t="s">
        <v>412</v>
      </c>
      <c r="AG90" s="35">
        <v>45911</v>
      </c>
      <c r="AH90" s="35"/>
      <c r="AI90" s="2" t="s">
        <v>203</v>
      </c>
      <c r="AJ90" s="2" t="s">
        <v>204</v>
      </c>
      <c r="AK90" s="35">
        <v>45911</v>
      </c>
      <c r="AL90" s="2"/>
      <c r="AM90" s="35" t="s">
        <v>202</v>
      </c>
      <c r="AN90" s="2" t="s">
        <v>722</v>
      </c>
      <c r="AO90" s="2" t="s">
        <v>155</v>
      </c>
      <c r="AP90" s="2" t="s">
        <v>204</v>
      </c>
      <c r="AQ90" s="35">
        <v>45911</v>
      </c>
      <c r="AR90" s="2">
        <v>12</v>
      </c>
      <c r="AS90" s="2" t="s">
        <v>633</v>
      </c>
      <c r="AT90" s="2" t="s">
        <v>203</v>
      </c>
      <c r="AU90" s="2" t="s">
        <v>225</v>
      </c>
      <c r="AV90" s="35">
        <v>45912</v>
      </c>
      <c r="AW90" s="2"/>
      <c r="AX90" s="35"/>
      <c r="AY90" s="2" t="s">
        <v>329</v>
      </c>
      <c r="AZ90" s="2"/>
      <c r="BA90" s="75" t="s">
        <v>794</v>
      </c>
      <c r="BB90" s="76">
        <v>45911</v>
      </c>
    </row>
    <row r="91" spans="1:54" ht="15" customHeight="1" x14ac:dyDescent="0.25">
      <c r="A91" s="35">
        <v>45910</v>
      </c>
      <c r="B91" s="35"/>
      <c r="C91" s="2" t="s">
        <v>145</v>
      </c>
      <c r="D91" s="2" t="s">
        <v>197</v>
      </c>
      <c r="E91" s="2" t="s">
        <v>226</v>
      </c>
      <c r="F91" s="2" t="s">
        <v>576</v>
      </c>
      <c r="G91" s="2"/>
      <c r="H91" s="35">
        <v>45867</v>
      </c>
      <c r="I91" s="2" t="s">
        <v>723</v>
      </c>
      <c r="J91" s="2">
        <v>586336</v>
      </c>
      <c r="K91" s="35">
        <v>45889</v>
      </c>
      <c r="L91" s="2" t="s">
        <v>724</v>
      </c>
      <c r="M91" s="67">
        <v>469</v>
      </c>
      <c r="N91" s="67">
        <v>469</v>
      </c>
      <c r="O91" s="2">
        <v>22</v>
      </c>
      <c r="P91" s="35">
        <v>17348</v>
      </c>
      <c r="Q91" s="2" t="s">
        <v>26</v>
      </c>
      <c r="R91" s="2"/>
      <c r="S91" s="2" t="s">
        <v>224</v>
      </c>
      <c r="T91" s="2">
        <v>900360298</v>
      </c>
      <c r="U91" s="2"/>
      <c r="V91" s="2" t="s">
        <v>27</v>
      </c>
      <c r="W91" s="2" t="s">
        <v>198</v>
      </c>
      <c r="X91" s="2"/>
      <c r="Y91" s="2" t="s">
        <v>199</v>
      </c>
      <c r="Z91" s="2"/>
      <c r="AA91" s="2" t="s">
        <v>725</v>
      </c>
      <c r="AB91" s="2" t="s">
        <v>726</v>
      </c>
      <c r="AC91" s="2" t="s">
        <v>160</v>
      </c>
      <c r="AD91" s="2" t="s">
        <v>115</v>
      </c>
      <c r="AE91" s="2" t="s">
        <v>56</v>
      </c>
      <c r="AF91" s="2" t="s">
        <v>84</v>
      </c>
      <c r="AG91" s="35" t="s">
        <v>202</v>
      </c>
      <c r="AH91" s="35" t="s">
        <v>202</v>
      </c>
      <c r="AI91" s="2" t="s">
        <v>554</v>
      </c>
      <c r="AJ91" s="2" t="s">
        <v>552</v>
      </c>
      <c r="AK91" s="35">
        <v>45911</v>
      </c>
      <c r="AL91" s="2" t="s">
        <v>202</v>
      </c>
      <c r="AM91" s="35" t="s">
        <v>202</v>
      </c>
      <c r="AN91" s="2" t="s">
        <v>202</v>
      </c>
      <c r="AO91" s="2" t="s">
        <v>202</v>
      </c>
      <c r="AP91" s="2" t="s">
        <v>202</v>
      </c>
      <c r="AQ91" s="35" t="s">
        <v>202</v>
      </c>
      <c r="AR91" s="2" t="s">
        <v>202</v>
      </c>
      <c r="AS91" s="2" t="s">
        <v>202</v>
      </c>
      <c r="AT91" s="2" t="s">
        <v>202</v>
      </c>
      <c r="AU91" s="2" t="s">
        <v>225</v>
      </c>
      <c r="AV91" s="35">
        <v>45912</v>
      </c>
      <c r="AW91" s="2"/>
      <c r="AX91" s="35"/>
      <c r="AY91" s="2" t="s">
        <v>329</v>
      </c>
      <c r="AZ91" s="2"/>
      <c r="BA91" s="75" t="s">
        <v>794</v>
      </c>
      <c r="BB91" s="76">
        <v>45911</v>
      </c>
    </row>
    <row r="92" spans="1:54" ht="15" customHeight="1" x14ac:dyDescent="0.25">
      <c r="A92" s="35">
        <v>45905</v>
      </c>
      <c r="B92" s="35">
        <v>45905</v>
      </c>
      <c r="C92" s="2" t="s">
        <v>235</v>
      </c>
      <c r="D92" s="2" t="s">
        <v>197</v>
      </c>
      <c r="E92" s="2" t="s">
        <v>340</v>
      </c>
      <c r="F92" s="2" t="s">
        <v>341</v>
      </c>
      <c r="G92" s="2"/>
      <c r="H92" s="35">
        <v>45870</v>
      </c>
      <c r="I92" s="2" t="s">
        <v>727</v>
      </c>
      <c r="J92" s="2">
        <v>588841</v>
      </c>
      <c r="K92" s="35">
        <v>45896</v>
      </c>
      <c r="L92" s="2" t="s">
        <v>728</v>
      </c>
      <c r="M92" s="67">
        <v>469</v>
      </c>
      <c r="N92" s="67">
        <v>469</v>
      </c>
      <c r="O92" s="2">
        <v>15</v>
      </c>
      <c r="P92" s="35">
        <v>17656</v>
      </c>
      <c r="Q92" s="2" t="s">
        <v>26</v>
      </c>
      <c r="R92" s="2" t="s">
        <v>26</v>
      </c>
      <c r="S92" s="2" t="s">
        <v>237</v>
      </c>
      <c r="T92" s="2">
        <v>9659808941</v>
      </c>
      <c r="U92" s="2"/>
      <c r="V92" s="2" t="s">
        <v>231</v>
      </c>
      <c r="W92" s="2" t="s">
        <v>198</v>
      </c>
      <c r="X92" s="2"/>
      <c r="Y92" s="2" t="s">
        <v>199</v>
      </c>
      <c r="Z92" s="2" t="s">
        <v>653</v>
      </c>
      <c r="AA92" s="2" t="s">
        <v>729</v>
      </c>
      <c r="AB92" s="2"/>
      <c r="AC92" s="2" t="s">
        <v>220</v>
      </c>
      <c r="AD92" s="2" t="s">
        <v>96</v>
      </c>
      <c r="AE92" s="2" t="s">
        <v>90</v>
      </c>
      <c r="AF92" s="2" t="s">
        <v>84</v>
      </c>
      <c r="AG92" s="35">
        <v>45911</v>
      </c>
      <c r="AH92" s="35"/>
      <c r="AI92" s="2" t="s">
        <v>203</v>
      </c>
      <c r="AJ92" s="2" t="s">
        <v>204</v>
      </c>
      <c r="AK92" s="35">
        <v>45911</v>
      </c>
      <c r="AL92" s="2"/>
      <c r="AM92" s="35" t="s">
        <v>202</v>
      </c>
      <c r="AN92" s="2" t="s">
        <v>730</v>
      </c>
      <c r="AO92" s="69" t="s">
        <v>157</v>
      </c>
      <c r="AP92" s="2" t="s">
        <v>204</v>
      </c>
      <c r="AQ92" s="35">
        <v>45910</v>
      </c>
      <c r="AR92" s="2" t="s">
        <v>426</v>
      </c>
      <c r="AS92" s="2" t="s">
        <v>656</v>
      </c>
      <c r="AT92" s="2" t="s">
        <v>203</v>
      </c>
      <c r="AU92" s="2" t="s">
        <v>225</v>
      </c>
      <c r="AV92" s="35">
        <v>45912</v>
      </c>
      <c r="AW92" s="2"/>
      <c r="AX92" s="35"/>
      <c r="AY92" s="2" t="s">
        <v>329</v>
      </c>
      <c r="AZ92" s="2"/>
      <c r="BA92" s="75" t="s">
        <v>794</v>
      </c>
      <c r="BB92" s="76">
        <v>45911</v>
      </c>
    </row>
    <row r="93" spans="1:54" ht="15" customHeight="1" x14ac:dyDescent="0.25">
      <c r="A93" s="35">
        <v>45910</v>
      </c>
      <c r="B93" s="35"/>
      <c r="C93" s="2" t="s">
        <v>145</v>
      </c>
      <c r="D93" s="2" t="s">
        <v>197</v>
      </c>
      <c r="E93" s="2" t="s">
        <v>226</v>
      </c>
      <c r="F93" s="2" t="s">
        <v>576</v>
      </c>
      <c r="G93" s="2"/>
      <c r="H93" s="35">
        <v>45867</v>
      </c>
      <c r="I93" s="2" t="s">
        <v>731</v>
      </c>
      <c r="J93" s="2">
        <v>586362</v>
      </c>
      <c r="K93" s="35">
        <v>45889</v>
      </c>
      <c r="L93" s="2" t="s">
        <v>732</v>
      </c>
      <c r="M93" s="67">
        <v>469</v>
      </c>
      <c r="N93" s="67">
        <v>469</v>
      </c>
      <c r="O93" s="2">
        <v>22</v>
      </c>
      <c r="P93" s="35">
        <v>18977</v>
      </c>
      <c r="Q93" s="2" t="s">
        <v>26</v>
      </c>
      <c r="R93" s="2"/>
      <c r="S93" s="2" t="s">
        <v>224</v>
      </c>
      <c r="T93" s="2">
        <v>925022979</v>
      </c>
      <c r="U93" s="2"/>
      <c r="V93" s="2" t="s">
        <v>27</v>
      </c>
      <c r="W93" s="2" t="s">
        <v>198</v>
      </c>
      <c r="X93" s="2"/>
      <c r="Y93" s="2" t="s">
        <v>199</v>
      </c>
      <c r="Z93" s="2"/>
      <c r="AA93" s="2" t="s">
        <v>733</v>
      </c>
      <c r="AB93" s="2" t="s">
        <v>734</v>
      </c>
      <c r="AC93" s="2" t="s">
        <v>160</v>
      </c>
      <c r="AD93" s="2" t="s">
        <v>115</v>
      </c>
      <c r="AE93" s="2" t="s">
        <v>56</v>
      </c>
      <c r="AF93" s="2" t="s">
        <v>84</v>
      </c>
      <c r="AG93" s="35" t="s">
        <v>202</v>
      </c>
      <c r="AH93" s="35" t="s">
        <v>202</v>
      </c>
      <c r="AI93" s="2" t="s">
        <v>554</v>
      </c>
      <c r="AJ93" s="2" t="s">
        <v>552</v>
      </c>
      <c r="AK93" s="35">
        <v>45911</v>
      </c>
      <c r="AL93" s="2" t="s">
        <v>202</v>
      </c>
      <c r="AM93" s="35" t="s">
        <v>202</v>
      </c>
      <c r="AN93" s="2" t="s">
        <v>202</v>
      </c>
      <c r="AO93" s="2" t="s">
        <v>202</v>
      </c>
      <c r="AP93" s="2" t="s">
        <v>202</v>
      </c>
      <c r="AQ93" s="35" t="s">
        <v>202</v>
      </c>
      <c r="AR93" s="2" t="s">
        <v>202</v>
      </c>
      <c r="AS93" s="2" t="s">
        <v>202</v>
      </c>
      <c r="AT93" s="2" t="s">
        <v>202</v>
      </c>
      <c r="AU93" s="2" t="s">
        <v>225</v>
      </c>
      <c r="AV93" s="35">
        <v>45912</v>
      </c>
      <c r="AW93" s="2"/>
      <c r="AX93" s="35"/>
      <c r="AY93" s="2" t="s">
        <v>329</v>
      </c>
      <c r="AZ93" s="2"/>
      <c r="BA93" s="75" t="s">
        <v>794</v>
      </c>
      <c r="BB93" s="76">
        <v>45911</v>
      </c>
    </row>
    <row r="94" spans="1:54" ht="15" customHeight="1" x14ac:dyDescent="0.25">
      <c r="A94" s="35">
        <v>45910</v>
      </c>
      <c r="B94" s="35"/>
      <c r="C94" s="2" t="s">
        <v>145</v>
      </c>
      <c r="D94" s="2" t="s">
        <v>197</v>
      </c>
      <c r="E94" s="2" t="s">
        <v>549</v>
      </c>
      <c r="F94" s="2" t="s">
        <v>553</v>
      </c>
      <c r="G94" s="2"/>
      <c r="H94" s="35">
        <v>45877</v>
      </c>
      <c r="I94" s="2" t="s">
        <v>735</v>
      </c>
      <c r="J94" s="2">
        <v>585705</v>
      </c>
      <c r="K94" s="35">
        <v>45889</v>
      </c>
      <c r="L94" s="2" t="s">
        <v>736</v>
      </c>
      <c r="M94" s="67">
        <v>196</v>
      </c>
      <c r="N94" s="67">
        <v>196</v>
      </c>
      <c r="O94" s="2">
        <v>22</v>
      </c>
      <c r="P94" s="35">
        <v>37670</v>
      </c>
      <c r="Q94" s="2" t="s">
        <v>26</v>
      </c>
      <c r="R94" s="2"/>
      <c r="S94" s="2" t="s">
        <v>224</v>
      </c>
      <c r="T94" s="2">
        <v>101902599800</v>
      </c>
      <c r="U94" s="2"/>
      <c r="V94" s="2" t="s">
        <v>27</v>
      </c>
      <c r="W94" s="2" t="s">
        <v>198</v>
      </c>
      <c r="X94" s="2"/>
      <c r="Y94" s="2">
        <v>90834</v>
      </c>
      <c r="Z94" s="2"/>
      <c r="AA94" s="2" t="s">
        <v>737</v>
      </c>
      <c r="AB94" s="2" t="s">
        <v>738</v>
      </c>
      <c r="AC94" s="69" t="s">
        <v>162</v>
      </c>
      <c r="AD94" s="2" t="s">
        <v>114</v>
      </c>
      <c r="AE94" s="2" t="s">
        <v>56</v>
      </c>
      <c r="AF94" s="2" t="s">
        <v>412</v>
      </c>
      <c r="AG94" s="35">
        <v>45910</v>
      </c>
      <c r="AH94" s="35">
        <v>45913</v>
      </c>
      <c r="AI94" s="2" t="s">
        <v>554</v>
      </c>
      <c r="AJ94" s="2" t="s">
        <v>204</v>
      </c>
      <c r="AK94" s="35">
        <v>45911</v>
      </c>
      <c r="AL94" s="2" t="s">
        <v>202</v>
      </c>
      <c r="AM94" s="35" t="s">
        <v>202</v>
      </c>
      <c r="AN94" s="2" t="s">
        <v>202</v>
      </c>
      <c r="AO94" s="2" t="s">
        <v>202</v>
      </c>
      <c r="AP94" s="2" t="s">
        <v>202</v>
      </c>
      <c r="AQ94" s="35" t="s">
        <v>202</v>
      </c>
      <c r="AR94" s="2" t="s">
        <v>202</v>
      </c>
      <c r="AS94" s="2" t="s">
        <v>202</v>
      </c>
      <c r="AT94" s="2" t="s">
        <v>202</v>
      </c>
      <c r="AU94" s="2" t="s">
        <v>225</v>
      </c>
      <c r="AV94" s="35">
        <v>45912</v>
      </c>
      <c r="AW94" s="2"/>
      <c r="AX94" s="35"/>
      <c r="AY94" s="2" t="s">
        <v>329</v>
      </c>
      <c r="AZ94" s="2"/>
      <c r="BA94" s="75" t="s">
        <v>794</v>
      </c>
      <c r="BB94" s="76">
        <v>45911</v>
      </c>
    </row>
    <row r="95" spans="1:54" ht="15" customHeight="1" x14ac:dyDescent="0.25">
      <c r="A95" s="35">
        <v>45904</v>
      </c>
      <c r="B95" s="35">
        <v>45903</v>
      </c>
      <c r="C95" s="2" t="s">
        <v>235</v>
      </c>
      <c r="D95" s="2" t="s">
        <v>197</v>
      </c>
      <c r="E95" s="2" t="s">
        <v>354</v>
      </c>
      <c r="F95" s="2" t="s">
        <v>355</v>
      </c>
      <c r="G95" s="2"/>
      <c r="H95" s="35">
        <v>45869</v>
      </c>
      <c r="I95" s="2" t="s">
        <v>739</v>
      </c>
      <c r="J95" s="2">
        <v>581016</v>
      </c>
      <c r="K95" s="35">
        <v>45881</v>
      </c>
      <c r="L95" s="2" t="s">
        <v>740</v>
      </c>
      <c r="M95" s="67">
        <v>401</v>
      </c>
      <c r="N95" s="67">
        <v>401</v>
      </c>
      <c r="O95" s="2">
        <v>30</v>
      </c>
      <c r="P95" s="35">
        <v>18471</v>
      </c>
      <c r="Q95" s="2" t="s">
        <v>26</v>
      </c>
      <c r="R95" s="2" t="s">
        <v>28</v>
      </c>
      <c r="S95" s="2" t="s">
        <v>224</v>
      </c>
      <c r="T95" s="2" t="s">
        <v>741</v>
      </c>
      <c r="U95" s="2"/>
      <c r="V95" s="2" t="s">
        <v>27</v>
      </c>
      <c r="W95" s="2" t="s">
        <v>198</v>
      </c>
      <c r="X95" s="2" t="s">
        <v>255</v>
      </c>
      <c r="Y95" s="2" t="s">
        <v>432</v>
      </c>
      <c r="Z95" s="2"/>
      <c r="AA95" s="2" t="s">
        <v>742</v>
      </c>
      <c r="AB95" s="2"/>
      <c r="AC95" s="2" t="s">
        <v>220</v>
      </c>
      <c r="AD95" s="2" t="s">
        <v>110</v>
      </c>
      <c r="AE95" s="2" t="s">
        <v>90</v>
      </c>
      <c r="AF95" s="2" t="s">
        <v>412</v>
      </c>
      <c r="AG95" s="35">
        <v>45911</v>
      </c>
      <c r="AH95" s="35"/>
      <c r="AI95" s="2" t="s">
        <v>203</v>
      </c>
      <c r="AJ95" s="2" t="s">
        <v>204</v>
      </c>
      <c r="AK95" s="35">
        <v>45911</v>
      </c>
      <c r="AL95" s="2"/>
      <c r="AM95" s="35" t="s">
        <v>202</v>
      </c>
      <c r="AN95" s="2" t="s">
        <v>743</v>
      </c>
      <c r="AO95" s="2" t="s">
        <v>744</v>
      </c>
      <c r="AP95" s="2" t="s">
        <v>204</v>
      </c>
      <c r="AQ95" s="35">
        <v>45911</v>
      </c>
      <c r="AR95" s="2" t="s">
        <v>438</v>
      </c>
      <c r="AS95" s="2" t="s">
        <v>375</v>
      </c>
      <c r="AT95" s="2" t="s">
        <v>203</v>
      </c>
      <c r="AU95" s="2" t="s">
        <v>225</v>
      </c>
      <c r="AV95" s="35">
        <v>45912</v>
      </c>
      <c r="AW95" s="2"/>
      <c r="AX95" s="35"/>
      <c r="AY95" s="2" t="s">
        <v>329</v>
      </c>
      <c r="AZ95" s="2"/>
      <c r="BA95" s="75" t="s">
        <v>794</v>
      </c>
      <c r="BB95" s="76">
        <v>45911</v>
      </c>
    </row>
    <row r="96" spans="1:54" ht="15" customHeight="1" x14ac:dyDescent="0.25">
      <c r="A96" s="35">
        <v>45911</v>
      </c>
      <c r="B96" s="35">
        <v>45889</v>
      </c>
      <c r="C96" s="2" t="s">
        <v>145</v>
      </c>
      <c r="D96" s="2" t="s">
        <v>197</v>
      </c>
      <c r="E96" s="2" t="s">
        <v>232</v>
      </c>
      <c r="F96" s="2" t="s">
        <v>667</v>
      </c>
      <c r="G96" s="2"/>
      <c r="H96" s="35">
        <v>45814</v>
      </c>
      <c r="I96" s="2" t="s">
        <v>745</v>
      </c>
      <c r="J96" s="2">
        <v>574178</v>
      </c>
      <c r="K96" s="35">
        <v>45890</v>
      </c>
      <c r="L96" s="2" t="s">
        <v>746</v>
      </c>
      <c r="M96" s="67">
        <v>469</v>
      </c>
      <c r="N96" s="67">
        <v>469</v>
      </c>
      <c r="O96" s="2">
        <v>57</v>
      </c>
      <c r="P96" s="35">
        <v>20947</v>
      </c>
      <c r="Q96" s="2" t="s">
        <v>26</v>
      </c>
      <c r="R96" s="2" t="s">
        <v>233</v>
      </c>
      <c r="S96" s="2" t="s">
        <v>237</v>
      </c>
      <c r="T96" s="2">
        <v>9660554907</v>
      </c>
      <c r="U96" s="2"/>
      <c r="V96" s="2" t="s">
        <v>231</v>
      </c>
      <c r="W96" s="2" t="s">
        <v>198</v>
      </c>
      <c r="X96" s="2" t="s">
        <v>234</v>
      </c>
      <c r="Y96" s="2" t="s">
        <v>199</v>
      </c>
      <c r="Z96" s="2" t="s">
        <v>670</v>
      </c>
      <c r="AA96" s="2" t="s">
        <v>747</v>
      </c>
      <c r="AB96" s="2"/>
      <c r="AC96" s="2" t="s">
        <v>220</v>
      </c>
      <c r="AD96" s="2" t="s">
        <v>97</v>
      </c>
      <c r="AE96" s="6" t="s">
        <v>90</v>
      </c>
      <c r="AF96" s="6" t="s">
        <v>84</v>
      </c>
      <c r="AG96" s="35"/>
      <c r="AH96" s="35"/>
      <c r="AI96" s="2"/>
      <c r="AJ96" s="2"/>
      <c r="AK96" s="35"/>
      <c r="AL96" s="2"/>
      <c r="AM96" s="35"/>
      <c r="AN96" s="2" t="s">
        <v>748</v>
      </c>
      <c r="AO96" s="2" t="s">
        <v>181</v>
      </c>
      <c r="AP96" s="2" t="s">
        <v>239</v>
      </c>
      <c r="AQ96" s="35">
        <v>45911</v>
      </c>
      <c r="AR96" s="70">
        <v>0.32569444444444445</v>
      </c>
      <c r="AS96" s="70">
        <v>0.33680555555555558</v>
      </c>
      <c r="AT96" s="2" t="s">
        <v>221</v>
      </c>
      <c r="AU96" s="2" t="s">
        <v>225</v>
      </c>
      <c r="AV96" s="35">
        <v>45912</v>
      </c>
      <c r="AW96" s="2"/>
      <c r="AX96" s="35"/>
      <c r="AY96" s="2" t="s">
        <v>329</v>
      </c>
      <c r="AZ96" s="2"/>
      <c r="BA96" s="75" t="s">
        <v>794</v>
      </c>
      <c r="BB96" s="76">
        <v>45911</v>
      </c>
    </row>
    <row r="97" spans="1:54" ht="15" customHeight="1" x14ac:dyDescent="0.25">
      <c r="A97" s="35">
        <v>45911</v>
      </c>
      <c r="B97" s="35">
        <v>45889</v>
      </c>
      <c r="C97" s="2" t="s">
        <v>145</v>
      </c>
      <c r="D97" s="2" t="s">
        <v>197</v>
      </c>
      <c r="E97" s="2" t="s">
        <v>232</v>
      </c>
      <c r="F97" s="2" t="s">
        <v>667</v>
      </c>
      <c r="G97" s="2"/>
      <c r="H97" s="35">
        <v>45849</v>
      </c>
      <c r="I97" s="2" t="s">
        <v>745</v>
      </c>
      <c r="J97" s="2">
        <v>576828</v>
      </c>
      <c r="K97" s="35">
        <v>45890</v>
      </c>
      <c r="L97" s="2" t="s">
        <v>746</v>
      </c>
      <c r="M97" s="67">
        <v>469</v>
      </c>
      <c r="N97" s="67">
        <v>469</v>
      </c>
      <c r="O97" s="2">
        <v>48</v>
      </c>
      <c r="P97" s="35">
        <v>20947</v>
      </c>
      <c r="Q97" s="2" t="s">
        <v>26</v>
      </c>
      <c r="R97" s="2" t="s">
        <v>233</v>
      </c>
      <c r="S97" s="2" t="s">
        <v>224</v>
      </c>
      <c r="T97" s="2">
        <v>9660554907</v>
      </c>
      <c r="U97" s="2"/>
      <c r="V97" s="2" t="s">
        <v>27</v>
      </c>
      <c r="W97" s="2" t="s">
        <v>198</v>
      </c>
      <c r="X97" s="2" t="s">
        <v>234</v>
      </c>
      <c r="Y97" s="2" t="s">
        <v>199</v>
      </c>
      <c r="Z97" s="2"/>
      <c r="AA97" s="2" t="s">
        <v>749</v>
      </c>
      <c r="AB97" s="2"/>
      <c r="AC97" s="2" t="s">
        <v>220</v>
      </c>
      <c r="AD97" s="2" t="s">
        <v>97</v>
      </c>
      <c r="AE97" s="6" t="s">
        <v>90</v>
      </c>
      <c r="AF97" s="6" t="s">
        <v>84</v>
      </c>
      <c r="AG97" s="35"/>
      <c r="AH97" s="35"/>
      <c r="AI97" s="2"/>
      <c r="AJ97" s="2"/>
      <c r="AK97" s="35"/>
      <c r="AL97" s="2"/>
      <c r="AM97" s="35"/>
      <c r="AN97" s="2" t="s">
        <v>750</v>
      </c>
      <c r="AO97" s="2" t="s">
        <v>181</v>
      </c>
      <c r="AP97" s="2" t="s">
        <v>239</v>
      </c>
      <c r="AQ97" s="35">
        <v>45911</v>
      </c>
      <c r="AR97" s="70">
        <v>0.32569444444444445</v>
      </c>
      <c r="AS97" s="70">
        <v>0.33680555555555558</v>
      </c>
      <c r="AT97" s="2" t="s">
        <v>221</v>
      </c>
      <c r="AU97" s="2" t="s">
        <v>225</v>
      </c>
      <c r="AV97" s="35">
        <v>45912</v>
      </c>
      <c r="AW97" s="2"/>
      <c r="AX97" s="35"/>
      <c r="AY97" s="2" t="s">
        <v>329</v>
      </c>
      <c r="AZ97" s="2"/>
      <c r="BA97" s="75" t="s">
        <v>794</v>
      </c>
      <c r="BB97" s="76">
        <v>45911</v>
      </c>
    </row>
    <row r="98" spans="1:54" ht="15" customHeight="1" x14ac:dyDescent="0.25">
      <c r="A98" s="35">
        <v>45911</v>
      </c>
      <c r="B98" s="35">
        <v>45889</v>
      </c>
      <c r="C98" s="2" t="s">
        <v>145</v>
      </c>
      <c r="D98" s="2" t="s">
        <v>197</v>
      </c>
      <c r="E98" s="2" t="s">
        <v>232</v>
      </c>
      <c r="F98" s="2" t="s">
        <v>667</v>
      </c>
      <c r="G98" s="2"/>
      <c r="H98" s="35">
        <v>45877</v>
      </c>
      <c r="I98" s="2" t="s">
        <v>745</v>
      </c>
      <c r="J98" s="2">
        <v>584253</v>
      </c>
      <c r="K98" s="35">
        <v>45890</v>
      </c>
      <c r="L98" s="2" t="s">
        <v>746</v>
      </c>
      <c r="M98" s="67">
        <v>401</v>
      </c>
      <c r="N98" s="67">
        <v>401</v>
      </c>
      <c r="O98" s="2">
        <v>30</v>
      </c>
      <c r="P98" s="35">
        <v>20947</v>
      </c>
      <c r="Q98" s="2" t="s">
        <v>26</v>
      </c>
      <c r="R98" s="2" t="s">
        <v>28</v>
      </c>
      <c r="S98" s="2" t="s">
        <v>224</v>
      </c>
      <c r="T98" s="2">
        <v>9660554907</v>
      </c>
      <c r="U98" s="2"/>
      <c r="V98" s="2" t="s">
        <v>231</v>
      </c>
      <c r="W98" s="2" t="s">
        <v>198</v>
      </c>
      <c r="X98" s="2" t="s">
        <v>234</v>
      </c>
      <c r="Y98" s="2" t="s">
        <v>432</v>
      </c>
      <c r="Z98" s="2" t="s">
        <v>670</v>
      </c>
      <c r="AA98" s="2" t="s">
        <v>751</v>
      </c>
      <c r="AB98" s="2"/>
      <c r="AC98" s="2" t="s">
        <v>220</v>
      </c>
      <c r="AD98" s="2" t="s">
        <v>97</v>
      </c>
      <c r="AE98" s="6" t="s">
        <v>90</v>
      </c>
      <c r="AF98" s="6" t="s">
        <v>84</v>
      </c>
      <c r="AG98" s="35"/>
      <c r="AH98" s="35"/>
      <c r="AI98" s="2"/>
      <c r="AJ98" s="2"/>
      <c r="AK98" s="35"/>
      <c r="AL98" s="2"/>
      <c r="AM98" s="35"/>
      <c r="AN98" s="2" t="s">
        <v>752</v>
      </c>
      <c r="AO98" s="2" t="s">
        <v>181</v>
      </c>
      <c r="AP98" s="2" t="s">
        <v>239</v>
      </c>
      <c r="AQ98" s="35">
        <v>45911</v>
      </c>
      <c r="AR98" s="70">
        <v>0.32569444444444445</v>
      </c>
      <c r="AS98" s="70">
        <v>0.33680555555555558</v>
      </c>
      <c r="AT98" s="2" t="s">
        <v>221</v>
      </c>
      <c r="AU98" s="2" t="s">
        <v>225</v>
      </c>
      <c r="AV98" s="35">
        <v>45912</v>
      </c>
      <c r="AW98" s="2"/>
      <c r="AX98" s="35"/>
      <c r="AY98" s="2" t="s">
        <v>329</v>
      </c>
      <c r="AZ98" s="2"/>
      <c r="BA98" s="75" t="s">
        <v>794</v>
      </c>
      <c r="BB98" s="76">
        <v>45911</v>
      </c>
    </row>
    <row r="99" spans="1:54" ht="15" customHeight="1" x14ac:dyDescent="0.25">
      <c r="A99" s="35">
        <v>45910</v>
      </c>
      <c r="B99" s="35"/>
      <c r="C99" s="2" t="s">
        <v>145</v>
      </c>
      <c r="D99" s="2" t="s">
        <v>197</v>
      </c>
      <c r="E99" s="2" t="s">
        <v>226</v>
      </c>
      <c r="F99" s="2" t="s">
        <v>576</v>
      </c>
      <c r="G99" s="2"/>
      <c r="H99" s="35">
        <v>45867</v>
      </c>
      <c r="I99" s="2" t="s">
        <v>753</v>
      </c>
      <c r="J99" s="2">
        <v>586391</v>
      </c>
      <c r="K99" s="35">
        <v>45889</v>
      </c>
      <c r="L99" s="2" t="s">
        <v>754</v>
      </c>
      <c r="M99" s="67">
        <v>469</v>
      </c>
      <c r="N99" s="67">
        <v>469</v>
      </c>
      <c r="O99" s="2">
        <v>22</v>
      </c>
      <c r="P99" s="35">
        <v>24358</v>
      </c>
      <c r="Q99" s="2" t="s">
        <v>26</v>
      </c>
      <c r="R99" s="2"/>
      <c r="S99" s="2" t="s">
        <v>224</v>
      </c>
      <c r="T99" s="2">
        <v>91487501300</v>
      </c>
      <c r="U99" s="2"/>
      <c r="V99" s="2" t="s">
        <v>27</v>
      </c>
      <c r="W99" s="2" t="s">
        <v>198</v>
      </c>
      <c r="X99" s="2"/>
      <c r="Y99" s="2" t="s">
        <v>199</v>
      </c>
      <c r="Z99" s="2"/>
      <c r="AA99" s="2" t="s">
        <v>755</v>
      </c>
      <c r="AB99" s="2" t="s">
        <v>756</v>
      </c>
      <c r="AC99" s="2" t="s">
        <v>160</v>
      </c>
      <c r="AD99" s="2" t="s">
        <v>115</v>
      </c>
      <c r="AE99" s="2" t="s">
        <v>56</v>
      </c>
      <c r="AF99" s="2" t="s">
        <v>84</v>
      </c>
      <c r="AG99" s="35" t="s">
        <v>202</v>
      </c>
      <c r="AH99" s="35" t="s">
        <v>202</v>
      </c>
      <c r="AI99" s="2" t="s">
        <v>221</v>
      </c>
      <c r="AJ99" s="2" t="s">
        <v>552</v>
      </c>
      <c r="AK99" s="35">
        <v>45911</v>
      </c>
      <c r="AL99" s="2" t="s">
        <v>202</v>
      </c>
      <c r="AM99" s="35" t="s">
        <v>202</v>
      </c>
      <c r="AN99" s="2" t="s">
        <v>202</v>
      </c>
      <c r="AO99" s="2" t="s">
        <v>202</v>
      </c>
      <c r="AP99" s="2" t="s">
        <v>202</v>
      </c>
      <c r="AQ99" s="35" t="s">
        <v>202</v>
      </c>
      <c r="AR99" s="2" t="s">
        <v>202</v>
      </c>
      <c r="AS99" s="2" t="s">
        <v>202</v>
      </c>
      <c r="AT99" s="2" t="s">
        <v>202</v>
      </c>
      <c r="AU99" s="2" t="s">
        <v>225</v>
      </c>
      <c r="AV99" s="35">
        <v>45912</v>
      </c>
      <c r="AW99" s="2"/>
      <c r="AX99" s="35"/>
      <c r="AY99" s="2" t="s">
        <v>329</v>
      </c>
      <c r="AZ99" s="2"/>
      <c r="BA99" s="75" t="s">
        <v>794</v>
      </c>
      <c r="BB99" s="76">
        <v>45911</v>
      </c>
    </row>
    <row r="100" spans="1:54" ht="15" customHeight="1" x14ac:dyDescent="0.25">
      <c r="A100" s="35">
        <v>45910</v>
      </c>
      <c r="B100" s="35"/>
      <c r="C100" s="2" t="s">
        <v>145</v>
      </c>
      <c r="D100" s="2" t="s">
        <v>197</v>
      </c>
      <c r="E100" s="2" t="s">
        <v>226</v>
      </c>
      <c r="F100" s="2" t="s">
        <v>757</v>
      </c>
      <c r="G100" s="2"/>
      <c r="H100" s="35">
        <v>45867</v>
      </c>
      <c r="I100" s="2" t="s">
        <v>758</v>
      </c>
      <c r="J100" s="2">
        <v>586329</v>
      </c>
      <c r="K100" s="35">
        <v>45889</v>
      </c>
      <c r="L100" s="2" t="s">
        <v>759</v>
      </c>
      <c r="M100" s="67">
        <v>469</v>
      </c>
      <c r="N100" s="67">
        <v>469</v>
      </c>
      <c r="O100" s="2">
        <v>22</v>
      </c>
      <c r="P100" s="35">
        <v>19520</v>
      </c>
      <c r="Q100" s="2" t="s">
        <v>26</v>
      </c>
      <c r="R100" s="2"/>
      <c r="S100" s="2" t="s">
        <v>228</v>
      </c>
      <c r="T100" s="2" t="s">
        <v>760</v>
      </c>
      <c r="U100" s="2"/>
      <c r="V100" s="2" t="s">
        <v>27</v>
      </c>
      <c r="W100" s="2" t="s">
        <v>198</v>
      </c>
      <c r="X100" s="2"/>
      <c r="Y100" s="2" t="s">
        <v>199</v>
      </c>
      <c r="Z100" s="2"/>
      <c r="AA100" s="2" t="s">
        <v>761</v>
      </c>
      <c r="AB100" s="69"/>
      <c r="AC100" s="2" t="s">
        <v>220</v>
      </c>
      <c r="AD100" s="2" t="s">
        <v>96</v>
      </c>
      <c r="AE100" s="2" t="s">
        <v>90</v>
      </c>
      <c r="AF100" s="2" t="s">
        <v>412</v>
      </c>
      <c r="AG100" s="35">
        <v>45911</v>
      </c>
      <c r="AH100" s="35"/>
      <c r="AI100" s="2" t="s">
        <v>203</v>
      </c>
      <c r="AJ100" s="2" t="s">
        <v>204</v>
      </c>
      <c r="AK100" s="35">
        <v>45911</v>
      </c>
      <c r="AL100" s="2"/>
      <c r="AM100" s="35" t="s">
        <v>202</v>
      </c>
      <c r="AN100" s="2" t="s">
        <v>762</v>
      </c>
      <c r="AO100" s="2" t="s">
        <v>157</v>
      </c>
      <c r="AP100" s="2" t="s">
        <v>204</v>
      </c>
      <c r="AQ100" s="35" t="s">
        <v>763</v>
      </c>
      <c r="AR100" s="2" t="s">
        <v>438</v>
      </c>
      <c r="AS100" s="2" t="s">
        <v>375</v>
      </c>
      <c r="AT100" s="2" t="s">
        <v>203</v>
      </c>
      <c r="AU100" s="2" t="s">
        <v>225</v>
      </c>
      <c r="AV100" s="35">
        <v>45912</v>
      </c>
      <c r="AW100" s="2"/>
      <c r="AX100" s="35"/>
      <c r="AY100" s="2" t="s">
        <v>329</v>
      </c>
      <c r="AZ100" s="2"/>
      <c r="BA100" s="75" t="s">
        <v>794</v>
      </c>
      <c r="BB100" s="76">
        <v>45911</v>
      </c>
    </row>
    <row r="101" spans="1:54" ht="15" customHeight="1" x14ac:dyDescent="0.25">
      <c r="A101" s="35">
        <v>45908</v>
      </c>
      <c r="B101" s="35">
        <v>45908</v>
      </c>
      <c r="C101" s="2" t="s">
        <v>201</v>
      </c>
      <c r="D101" s="2" t="s">
        <v>197</v>
      </c>
      <c r="E101" s="2" t="s">
        <v>232</v>
      </c>
      <c r="F101" s="2" t="s">
        <v>667</v>
      </c>
      <c r="G101" s="2"/>
      <c r="H101" s="35">
        <v>45861</v>
      </c>
      <c r="I101" s="2" t="s">
        <v>764</v>
      </c>
      <c r="J101" s="2">
        <v>583773</v>
      </c>
      <c r="K101" s="35">
        <v>45899</v>
      </c>
      <c r="L101" s="2" t="s">
        <v>765</v>
      </c>
      <c r="M101" s="67">
        <v>469</v>
      </c>
      <c r="N101" s="67">
        <v>469</v>
      </c>
      <c r="O101" s="2">
        <v>12</v>
      </c>
      <c r="P101" s="35">
        <v>19106</v>
      </c>
      <c r="Q101" s="2" t="s">
        <v>26</v>
      </c>
      <c r="R101" s="2" t="s">
        <v>26</v>
      </c>
      <c r="S101" s="2" t="s">
        <v>200</v>
      </c>
      <c r="T101" s="2">
        <v>8925694841</v>
      </c>
      <c r="U101" s="2"/>
      <c r="V101" s="2" t="s">
        <v>231</v>
      </c>
      <c r="W101" s="2" t="s">
        <v>198</v>
      </c>
      <c r="X101" s="2"/>
      <c r="Y101" s="2" t="s">
        <v>199</v>
      </c>
      <c r="Z101" s="2" t="s">
        <v>670</v>
      </c>
      <c r="AA101" s="2" t="s">
        <v>766</v>
      </c>
      <c r="AB101" s="2"/>
      <c r="AC101" s="2" t="s">
        <v>220</v>
      </c>
      <c r="AD101" s="2" t="s">
        <v>97</v>
      </c>
      <c r="AE101" s="6" t="s">
        <v>90</v>
      </c>
      <c r="AF101" s="6" t="s">
        <v>84</v>
      </c>
      <c r="AG101" s="35"/>
      <c r="AH101" s="35"/>
      <c r="AI101" s="2"/>
      <c r="AJ101" s="2"/>
      <c r="AK101" s="35"/>
      <c r="AL101" s="2"/>
      <c r="AM101" s="35"/>
      <c r="AN101" s="2" t="s">
        <v>767</v>
      </c>
      <c r="AO101" s="2" t="s">
        <v>181</v>
      </c>
      <c r="AP101" s="2" t="s">
        <v>239</v>
      </c>
      <c r="AQ101" s="35">
        <v>45911</v>
      </c>
      <c r="AR101" s="70">
        <v>0.33958333333333335</v>
      </c>
      <c r="AS101" s="70">
        <v>0.35069444444444442</v>
      </c>
      <c r="AT101" s="2" t="s">
        <v>221</v>
      </c>
      <c r="AU101" s="2" t="s">
        <v>225</v>
      </c>
      <c r="AV101" s="35">
        <v>45912</v>
      </c>
      <c r="AW101" s="2"/>
      <c r="AX101" s="35"/>
      <c r="AY101" s="2" t="s">
        <v>329</v>
      </c>
      <c r="AZ101" s="2"/>
      <c r="BA101" s="75" t="s">
        <v>794</v>
      </c>
      <c r="BB101" s="76">
        <v>45911</v>
      </c>
    </row>
    <row r="102" spans="1:54" ht="15" customHeight="1" x14ac:dyDescent="0.25">
      <c r="A102" s="35">
        <v>45904</v>
      </c>
      <c r="B102" s="35">
        <v>45903</v>
      </c>
      <c r="C102" s="2" t="s">
        <v>201</v>
      </c>
      <c r="D102" s="2" t="s">
        <v>197</v>
      </c>
      <c r="E102" s="2" t="s">
        <v>581</v>
      </c>
      <c r="F102" s="2" t="s">
        <v>582</v>
      </c>
      <c r="G102" s="2"/>
      <c r="H102" s="35">
        <v>45819</v>
      </c>
      <c r="I102" s="2" t="s">
        <v>768</v>
      </c>
      <c r="J102" s="2">
        <v>581543</v>
      </c>
      <c r="K102" s="35">
        <v>45877</v>
      </c>
      <c r="L102" s="2" t="s">
        <v>769</v>
      </c>
      <c r="M102" s="67">
        <v>606</v>
      </c>
      <c r="N102" s="67">
        <v>606</v>
      </c>
      <c r="O102" s="2">
        <v>34</v>
      </c>
      <c r="P102" s="35">
        <v>12705</v>
      </c>
      <c r="Q102" s="2" t="s">
        <v>26</v>
      </c>
      <c r="R102" s="2" t="s">
        <v>28</v>
      </c>
      <c r="S102" s="2" t="s">
        <v>224</v>
      </c>
      <c r="T102" s="2">
        <v>7690911103</v>
      </c>
      <c r="U102" s="2"/>
      <c r="V102" s="2" t="s">
        <v>27</v>
      </c>
      <c r="W102" s="2" t="s">
        <v>198</v>
      </c>
      <c r="X102" s="2" t="s">
        <v>241</v>
      </c>
      <c r="Y102" s="2" t="s">
        <v>770</v>
      </c>
      <c r="Z102" s="2"/>
      <c r="AA102" s="2" t="s">
        <v>771</v>
      </c>
      <c r="AB102" s="2"/>
      <c r="AC102" s="2" t="s">
        <v>220</v>
      </c>
      <c r="AD102" s="6" t="s">
        <v>96</v>
      </c>
      <c r="AE102" s="6" t="s">
        <v>90</v>
      </c>
      <c r="AF102" s="2" t="s">
        <v>84</v>
      </c>
      <c r="AG102" s="35" t="s">
        <v>202</v>
      </c>
      <c r="AH102" s="35" t="s">
        <v>202</v>
      </c>
      <c r="AI102" s="2" t="s">
        <v>221</v>
      </c>
      <c r="AJ102" s="2" t="s">
        <v>552</v>
      </c>
      <c r="AK102" s="35">
        <v>45911</v>
      </c>
      <c r="AL102" s="2"/>
      <c r="AM102" s="35"/>
      <c r="AN102" s="29" t="s">
        <v>772</v>
      </c>
      <c r="AO102" s="80" t="s">
        <v>773</v>
      </c>
      <c r="AP102" s="2" t="s">
        <v>552</v>
      </c>
      <c r="AQ102" s="35">
        <v>45911</v>
      </c>
      <c r="AR102" s="2" t="s">
        <v>774</v>
      </c>
      <c r="AS102" s="2" t="s">
        <v>775</v>
      </c>
      <c r="AT102" s="2" t="s">
        <v>221</v>
      </c>
      <c r="AU102" s="2" t="s">
        <v>225</v>
      </c>
      <c r="AV102" s="35">
        <v>45912</v>
      </c>
      <c r="AW102" s="2"/>
      <c r="AX102" s="35"/>
      <c r="AY102" s="2" t="s">
        <v>329</v>
      </c>
      <c r="AZ102" s="2"/>
      <c r="BA102" s="75" t="s">
        <v>794</v>
      </c>
      <c r="BB102" s="76">
        <v>45911</v>
      </c>
    </row>
    <row r="103" spans="1:54" ht="15" customHeight="1" x14ac:dyDescent="0.25">
      <c r="A103" s="35">
        <v>45904</v>
      </c>
      <c r="B103" s="35">
        <v>45903</v>
      </c>
      <c r="C103" s="2" t="s">
        <v>201</v>
      </c>
      <c r="D103" s="2" t="s">
        <v>197</v>
      </c>
      <c r="E103" s="2" t="s">
        <v>581</v>
      </c>
      <c r="F103" s="2" t="s">
        <v>582</v>
      </c>
      <c r="G103" s="2"/>
      <c r="H103" s="35">
        <v>45833</v>
      </c>
      <c r="I103" s="2" t="s">
        <v>768</v>
      </c>
      <c r="J103" s="2">
        <v>581544</v>
      </c>
      <c r="K103" s="35">
        <v>45877</v>
      </c>
      <c r="L103" s="2" t="s">
        <v>769</v>
      </c>
      <c r="M103" s="67">
        <v>380</v>
      </c>
      <c r="N103" s="67">
        <v>380</v>
      </c>
      <c r="O103" s="2">
        <v>34</v>
      </c>
      <c r="P103" s="35">
        <v>12705</v>
      </c>
      <c r="Q103" s="2" t="s">
        <v>26</v>
      </c>
      <c r="R103" s="2" t="s">
        <v>28</v>
      </c>
      <c r="S103" s="2" t="s">
        <v>224</v>
      </c>
      <c r="T103" s="2">
        <v>7690911103</v>
      </c>
      <c r="U103" s="2"/>
      <c r="V103" s="2" t="s">
        <v>27</v>
      </c>
      <c r="W103" s="2" t="s">
        <v>198</v>
      </c>
      <c r="X103" s="2" t="s">
        <v>241</v>
      </c>
      <c r="Y103" s="2">
        <v>90792</v>
      </c>
      <c r="Z103" s="2"/>
      <c r="AA103" s="2" t="s">
        <v>776</v>
      </c>
      <c r="AB103" s="2"/>
      <c r="AC103" s="2" t="s">
        <v>220</v>
      </c>
      <c r="AD103" s="6" t="s">
        <v>96</v>
      </c>
      <c r="AE103" s="6" t="s">
        <v>90</v>
      </c>
      <c r="AF103" s="2" t="s">
        <v>84</v>
      </c>
      <c r="AG103" s="35" t="s">
        <v>202</v>
      </c>
      <c r="AH103" s="35" t="s">
        <v>202</v>
      </c>
      <c r="AI103" s="2" t="s">
        <v>221</v>
      </c>
      <c r="AJ103" s="2" t="s">
        <v>552</v>
      </c>
      <c r="AK103" s="35">
        <v>45911</v>
      </c>
      <c r="AL103" s="2"/>
      <c r="AM103" s="35"/>
      <c r="AN103" s="29" t="s">
        <v>777</v>
      </c>
      <c r="AO103" s="80" t="s">
        <v>773</v>
      </c>
      <c r="AP103" s="2" t="s">
        <v>552</v>
      </c>
      <c r="AQ103" s="35">
        <v>45911</v>
      </c>
      <c r="AR103" s="2" t="s">
        <v>774</v>
      </c>
      <c r="AS103" s="2" t="s">
        <v>775</v>
      </c>
      <c r="AT103" s="2" t="s">
        <v>221</v>
      </c>
      <c r="AU103" s="2" t="s">
        <v>225</v>
      </c>
      <c r="AV103" s="35">
        <v>45912</v>
      </c>
      <c r="AW103" s="2"/>
      <c r="AX103" s="35"/>
      <c r="AY103" s="2" t="s">
        <v>329</v>
      </c>
      <c r="AZ103" s="2"/>
      <c r="BA103" s="75" t="s">
        <v>794</v>
      </c>
      <c r="BB103" s="76">
        <v>45911</v>
      </c>
    </row>
    <row r="104" spans="1:54" ht="15" customHeight="1" x14ac:dyDescent="0.25">
      <c r="A104" s="35">
        <v>45904</v>
      </c>
      <c r="B104" s="35">
        <v>45903</v>
      </c>
      <c r="C104" s="2" t="s">
        <v>201</v>
      </c>
      <c r="D104" s="2" t="s">
        <v>197</v>
      </c>
      <c r="E104" s="2" t="s">
        <v>581</v>
      </c>
      <c r="F104" s="2" t="s">
        <v>582</v>
      </c>
      <c r="G104" s="2"/>
      <c r="H104" s="35">
        <v>45847</v>
      </c>
      <c r="I104" s="2" t="s">
        <v>768</v>
      </c>
      <c r="J104" s="2">
        <v>581547</v>
      </c>
      <c r="K104" s="35">
        <v>45877</v>
      </c>
      <c r="L104" s="2" t="s">
        <v>769</v>
      </c>
      <c r="M104" s="67">
        <v>469</v>
      </c>
      <c r="N104" s="67">
        <v>469</v>
      </c>
      <c r="O104" s="2">
        <v>34</v>
      </c>
      <c r="P104" s="35">
        <v>12705</v>
      </c>
      <c r="Q104" s="2" t="s">
        <v>26</v>
      </c>
      <c r="R104" s="2" t="s">
        <v>28</v>
      </c>
      <c r="S104" s="2" t="s">
        <v>224</v>
      </c>
      <c r="T104" s="2">
        <v>7690911103</v>
      </c>
      <c r="U104" s="2"/>
      <c r="V104" s="2" t="s">
        <v>27</v>
      </c>
      <c r="W104" s="2" t="s">
        <v>198</v>
      </c>
      <c r="X104" s="2" t="s">
        <v>241</v>
      </c>
      <c r="Y104" s="2" t="s">
        <v>199</v>
      </c>
      <c r="Z104" s="2"/>
      <c r="AA104" s="2" t="s">
        <v>778</v>
      </c>
      <c r="AB104" s="2"/>
      <c r="AC104" s="2" t="s">
        <v>220</v>
      </c>
      <c r="AD104" s="6" t="s">
        <v>96</v>
      </c>
      <c r="AE104" s="6" t="s">
        <v>90</v>
      </c>
      <c r="AF104" s="2" t="s">
        <v>84</v>
      </c>
      <c r="AG104" s="35" t="s">
        <v>202</v>
      </c>
      <c r="AH104" s="35" t="s">
        <v>202</v>
      </c>
      <c r="AI104" s="2" t="s">
        <v>221</v>
      </c>
      <c r="AJ104" s="2" t="s">
        <v>552</v>
      </c>
      <c r="AK104" s="35">
        <v>45911</v>
      </c>
      <c r="AL104" s="2"/>
      <c r="AM104" s="35"/>
      <c r="AN104" s="29" t="s">
        <v>779</v>
      </c>
      <c r="AO104" s="80" t="s">
        <v>773</v>
      </c>
      <c r="AP104" s="2" t="s">
        <v>552</v>
      </c>
      <c r="AQ104" s="35">
        <v>45911</v>
      </c>
      <c r="AR104" s="2" t="s">
        <v>774</v>
      </c>
      <c r="AS104" s="2" t="s">
        <v>775</v>
      </c>
      <c r="AT104" s="2" t="s">
        <v>221</v>
      </c>
      <c r="AU104" s="2" t="s">
        <v>225</v>
      </c>
      <c r="AV104" s="35">
        <v>45912</v>
      </c>
      <c r="AW104" s="2"/>
      <c r="AX104" s="35"/>
      <c r="AY104" s="2" t="s">
        <v>329</v>
      </c>
      <c r="AZ104" s="2"/>
      <c r="BA104" s="75" t="s">
        <v>794</v>
      </c>
      <c r="BB104" s="76">
        <v>45911</v>
      </c>
    </row>
    <row r="105" spans="1:54" ht="15" customHeight="1" x14ac:dyDescent="0.25">
      <c r="A105" s="35">
        <v>45910</v>
      </c>
      <c r="B105" s="35"/>
      <c r="C105" s="2" t="s">
        <v>145</v>
      </c>
      <c r="D105" s="2" t="s">
        <v>197</v>
      </c>
      <c r="E105" s="2" t="s">
        <v>354</v>
      </c>
      <c r="F105" s="2" t="s">
        <v>355</v>
      </c>
      <c r="G105" s="2"/>
      <c r="H105" s="35">
        <v>45869</v>
      </c>
      <c r="I105" s="2" t="s">
        <v>780</v>
      </c>
      <c r="J105" s="2">
        <v>586385</v>
      </c>
      <c r="K105" s="35">
        <v>45889</v>
      </c>
      <c r="L105" s="2" t="s">
        <v>781</v>
      </c>
      <c r="M105" s="67">
        <v>469</v>
      </c>
      <c r="N105" s="67">
        <v>469</v>
      </c>
      <c r="O105" s="2">
        <v>22</v>
      </c>
      <c r="P105" s="35">
        <v>14435</v>
      </c>
      <c r="Q105" s="2" t="s">
        <v>26</v>
      </c>
      <c r="R105" s="2"/>
      <c r="S105" s="2" t="s">
        <v>228</v>
      </c>
      <c r="T105" s="2" t="s">
        <v>782</v>
      </c>
      <c r="U105" s="2"/>
      <c r="V105" s="2" t="s">
        <v>27</v>
      </c>
      <c r="W105" s="2" t="s">
        <v>198</v>
      </c>
      <c r="X105" s="2"/>
      <c r="Y105" s="2" t="s">
        <v>199</v>
      </c>
      <c r="Z105" s="2"/>
      <c r="AA105" s="2" t="s">
        <v>783</v>
      </c>
      <c r="AB105" s="2" t="s">
        <v>784</v>
      </c>
      <c r="AC105" s="69" t="s">
        <v>162</v>
      </c>
      <c r="AD105" s="2" t="s">
        <v>114</v>
      </c>
      <c r="AE105" s="6" t="s">
        <v>56</v>
      </c>
      <c r="AF105" s="2" t="s">
        <v>412</v>
      </c>
      <c r="AG105" s="35">
        <v>45911</v>
      </c>
      <c r="AH105" s="35">
        <v>45913</v>
      </c>
      <c r="AI105" s="2" t="s">
        <v>554</v>
      </c>
      <c r="AJ105" s="2" t="s">
        <v>204</v>
      </c>
      <c r="AK105" s="35">
        <v>45911</v>
      </c>
      <c r="AL105" s="2" t="s">
        <v>202</v>
      </c>
      <c r="AM105" s="35" t="s">
        <v>202</v>
      </c>
      <c r="AN105" s="2" t="s">
        <v>202</v>
      </c>
      <c r="AO105" s="2" t="s">
        <v>202</v>
      </c>
      <c r="AP105" s="2" t="s">
        <v>202</v>
      </c>
      <c r="AQ105" s="35" t="s">
        <v>202</v>
      </c>
      <c r="AR105" s="2" t="s">
        <v>202</v>
      </c>
      <c r="AS105" s="2" t="s">
        <v>202</v>
      </c>
      <c r="AT105" s="2" t="s">
        <v>202</v>
      </c>
      <c r="AU105" s="2" t="s">
        <v>225</v>
      </c>
      <c r="AV105" s="35">
        <v>45912</v>
      </c>
      <c r="AW105" s="2"/>
      <c r="AX105" s="35"/>
      <c r="AY105" s="2" t="s">
        <v>329</v>
      </c>
      <c r="AZ105" s="2"/>
      <c r="BA105" s="75" t="s">
        <v>794</v>
      </c>
      <c r="BB105" s="76">
        <v>45911</v>
      </c>
    </row>
    <row r="106" spans="1:54" ht="15" customHeight="1" x14ac:dyDescent="0.25">
      <c r="A106" s="35">
        <v>45910</v>
      </c>
      <c r="B106" s="35"/>
      <c r="C106" s="2" t="s">
        <v>145</v>
      </c>
      <c r="D106" s="2" t="s">
        <v>197</v>
      </c>
      <c r="E106" s="2" t="s">
        <v>581</v>
      </c>
      <c r="F106" s="2" t="s">
        <v>582</v>
      </c>
      <c r="G106" s="2"/>
      <c r="H106" s="35">
        <v>45868</v>
      </c>
      <c r="I106" s="2" t="s">
        <v>785</v>
      </c>
      <c r="J106" s="2">
        <v>586389</v>
      </c>
      <c r="K106" s="35">
        <v>45889</v>
      </c>
      <c r="L106" s="2" t="s">
        <v>786</v>
      </c>
      <c r="M106" s="67">
        <v>530</v>
      </c>
      <c r="N106" s="67">
        <v>530</v>
      </c>
      <c r="O106" s="2">
        <v>22</v>
      </c>
      <c r="P106" s="35">
        <v>15183</v>
      </c>
      <c r="Q106" s="2" t="s">
        <v>26</v>
      </c>
      <c r="R106" s="2"/>
      <c r="S106" s="2" t="s">
        <v>224</v>
      </c>
      <c r="T106" s="2">
        <v>113242084</v>
      </c>
      <c r="U106" s="2"/>
      <c r="V106" s="2" t="s">
        <v>27</v>
      </c>
      <c r="W106" s="2" t="s">
        <v>198</v>
      </c>
      <c r="X106" s="2"/>
      <c r="Y106" s="2" t="s">
        <v>238</v>
      </c>
      <c r="Z106" s="2"/>
      <c r="AA106" s="2" t="s">
        <v>787</v>
      </c>
      <c r="AB106" s="2"/>
      <c r="AC106" s="2" t="s">
        <v>220</v>
      </c>
      <c r="AD106" s="6" t="s">
        <v>96</v>
      </c>
      <c r="AE106" s="6" t="s">
        <v>90</v>
      </c>
      <c r="AF106" s="2" t="s">
        <v>84</v>
      </c>
      <c r="AG106" s="35" t="s">
        <v>202</v>
      </c>
      <c r="AH106" s="35" t="s">
        <v>202</v>
      </c>
      <c r="AI106" s="2" t="s">
        <v>221</v>
      </c>
      <c r="AJ106" s="2" t="s">
        <v>552</v>
      </c>
      <c r="AK106" s="35">
        <v>45911</v>
      </c>
      <c r="AL106" s="2"/>
      <c r="AM106" s="35"/>
      <c r="AN106" s="29" t="s">
        <v>788</v>
      </c>
      <c r="AO106" s="80" t="s">
        <v>773</v>
      </c>
      <c r="AP106" s="2" t="s">
        <v>552</v>
      </c>
      <c r="AQ106" s="35">
        <v>45911</v>
      </c>
      <c r="AR106" s="2" t="s">
        <v>774</v>
      </c>
      <c r="AS106" s="2" t="s">
        <v>775</v>
      </c>
      <c r="AT106" s="2" t="s">
        <v>221</v>
      </c>
      <c r="AU106" s="2" t="s">
        <v>225</v>
      </c>
      <c r="AV106" s="35">
        <v>45912</v>
      </c>
      <c r="AW106" s="2"/>
      <c r="AX106" s="35"/>
      <c r="AY106" s="2" t="s">
        <v>329</v>
      </c>
      <c r="AZ106" s="2"/>
      <c r="BA106" s="75" t="s">
        <v>794</v>
      </c>
      <c r="BB106" s="76">
        <v>45911</v>
      </c>
    </row>
    <row r="107" spans="1:54" ht="15" customHeight="1" x14ac:dyDescent="0.25">
      <c r="A107" s="35">
        <v>45910</v>
      </c>
      <c r="B107" s="35">
        <v>45909</v>
      </c>
      <c r="C107" s="2" t="s">
        <v>675</v>
      </c>
      <c r="D107" s="2" t="s">
        <v>197</v>
      </c>
      <c r="E107" s="2" t="s">
        <v>226</v>
      </c>
      <c r="F107" s="2" t="s">
        <v>576</v>
      </c>
      <c r="G107" s="2"/>
      <c r="H107" s="35">
        <v>45873</v>
      </c>
      <c r="I107" s="2" t="s">
        <v>789</v>
      </c>
      <c r="J107" s="2">
        <v>588951</v>
      </c>
      <c r="K107" s="35">
        <v>45899</v>
      </c>
      <c r="L107" s="2" t="s">
        <v>790</v>
      </c>
      <c r="M107" s="67">
        <v>530</v>
      </c>
      <c r="N107" s="67">
        <v>530</v>
      </c>
      <c r="O107" s="2">
        <v>12</v>
      </c>
      <c r="P107" s="35">
        <v>18919</v>
      </c>
      <c r="Q107" s="2" t="s">
        <v>678</v>
      </c>
      <c r="R107" s="2" t="s">
        <v>28</v>
      </c>
      <c r="S107" s="2" t="s">
        <v>237</v>
      </c>
      <c r="T107" s="2">
        <v>94820307900</v>
      </c>
      <c r="U107" s="2"/>
      <c r="V107" s="2" t="s">
        <v>551</v>
      </c>
      <c r="W107" s="2" t="s">
        <v>198</v>
      </c>
      <c r="X107" s="2" t="s">
        <v>397</v>
      </c>
      <c r="Y107" s="2" t="s">
        <v>238</v>
      </c>
      <c r="Z107" s="2"/>
      <c r="AA107" s="2" t="s">
        <v>791</v>
      </c>
      <c r="AB107" s="2" t="s">
        <v>792</v>
      </c>
      <c r="AC107" s="2" t="s">
        <v>793</v>
      </c>
      <c r="AD107" s="6" t="s">
        <v>94</v>
      </c>
      <c r="AE107" s="2" t="s">
        <v>56</v>
      </c>
      <c r="AF107" s="2" t="s">
        <v>84</v>
      </c>
      <c r="AG107" s="35" t="s">
        <v>202</v>
      </c>
      <c r="AH107" s="35" t="s">
        <v>202</v>
      </c>
      <c r="AI107" s="2" t="s">
        <v>221</v>
      </c>
      <c r="AJ107" s="2" t="s">
        <v>552</v>
      </c>
      <c r="AK107" s="35">
        <v>45911</v>
      </c>
      <c r="AL107" s="2" t="s">
        <v>202</v>
      </c>
      <c r="AM107" s="35" t="s">
        <v>202</v>
      </c>
      <c r="AN107" s="2" t="s">
        <v>202</v>
      </c>
      <c r="AO107" s="2" t="s">
        <v>202</v>
      </c>
      <c r="AP107" s="2" t="s">
        <v>202</v>
      </c>
      <c r="AQ107" s="35" t="s">
        <v>202</v>
      </c>
      <c r="AR107" s="2" t="s">
        <v>202</v>
      </c>
      <c r="AS107" s="2" t="s">
        <v>202</v>
      </c>
      <c r="AT107" s="2" t="s">
        <v>202</v>
      </c>
      <c r="AU107" s="2" t="s">
        <v>225</v>
      </c>
      <c r="AV107" s="35">
        <v>45912</v>
      </c>
      <c r="AW107" s="2"/>
      <c r="AX107" s="35"/>
      <c r="AY107" s="2" t="s">
        <v>329</v>
      </c>
      <c r="AZ107" s="2"/>
      <c r="BA107" s="75" t="s">
        <v>794</v>
      </c>
      <c r="BB107" s="76">
        <v>45911</v>
      </c>
    </row>
    <row r="108" spans="1:54" ht="15" customHeight="1" x14ac:dyDescent="0.25">
      <c r="A108" s="78">
        <v>45910</v>
      </c>
      <c r="B108" s="78"/>
      <c r="C108" s="29" t="s">
        <v>145</v>
      </c>
      <c r="D108" s="29" t="s">
        <v>197</v>
      </c>
      <c r="E108" s="29" t="s">
        <v>226</v>
      </c>
      <c r="F108" s="29" t="s">
        <v>392</v>
      </c>
      <c r="G108" s="29"/>
      <c r="H108" s="78">
        <v>45867</v>
      </c>
      <c r="I108" s="29" t="s">
        <v>795</v>
      </c>
      <c r="J108" s="29">
        <v>586431</v>
      </c>
      <c r="K108" s="78">
        <v>45889</v>
      </c>
      <c r="L108" s="29" t="s">
        <v>796</v>
      </c>
      <c r="M108" s="82">
        <v>469</v>
      </c>
      <c r="N108" s="82">
        <v>469</v>
      </c>
      <c r="O108" s="29">
        <v>22</v>
      </c>
      <c r="P108" s="78">
        <v>16401</v>
      </c>
      <c r="Q108" s="29" t="s">
        <v>26</v>
      </c>
      <c r="R108" s="29"/>
      <c r="S108" s="29" t="s">
        <v>200</v>
      </c>
      <c r="T108" s="29" t="s">
        <v>797</v>
      </c>
      <c r="U108" s="29"/>
      <c r="V108" s="29" t="s">
        <v>27</v>
      </c>
      <c r="W108" s="29" t="s">
        <v>198</v>
      </c>
      <c r="X108" s="29"/>
      <c r="Y108" s="29" t="s">
        <v>199</v>
      </c>
      <c r="Z108" s="29"/>
      <c r="AA108" s="29" t="s">
        <v>798</v>
      </c>
      <c r="AB108" s="29"/>
      <c r="AC108" s="29" t="s">
        <v>220</v>
      </c>
      <c r="AD108" s="29" t="s">
        <v>115</v>
      </c>
      <c r="AE108" s="29" t="s">
        <v>90</v>
      </c>
      <c r="AF108" s="29" t="s">
        <v>84</v>
      </c>
      <c r="AG108" s="78">
        <v>45912</v>
      </c>
      <c r="AH108" s="78">
        <v>45937</v>
      </c>
      <c r="AI108" s="29" t="s">
        <v>554</v>
      </c>
      <c r="AJ108" s="29" t="s">
        <v>204</v>
      </c>
      <c r="AK108" s="78">
        <v>45912</v>
      </c>
      <c r="AL108" s="29" t="s">
        <v>558</v>
      </c>
      <c r="AM108" s="78"/>
      <c r="AN108" s="77" t="s">
        <v>799</v>
      </c>
      <c r="AO108" s="29" t="s">
        <v>632</v>
      </c>
      <c r="AP108" s="29" t="s">
        <v>204</v>
      </c>
      <c r="AQ108" s="78">
        <v>45912</v>
      </c>
      <c r="AR108" s="29" t="s">
        <v>800</v>
      </c>
      <c r="AS108" s="29" t="s">
        <v>801</v>
      </c>
      <c r="AT108" s="29" t="s">
        <v>554</v>
      </c>
      <c r="AU108" s="29" t="s">
        <v>225</v>
      </c>
      <c r="AV108" s="78">
        <v>45913</v>
      </c>
      <c r="AW108" s="29"/>
      <c r="AX108" s="78"/>
      <c r="AY108" s="29" t="s">
        <v>329</v>
      </c>
      <c r="AZ108" s="29" t="s">
        <v>802</v>
      </c>
      <c r="BA108" s="75" t="s">
        <v>876</v>
      </c>
      <c r="BB108" s="76">
        <v>45912</v>
      </c>
    </row>
    <row r="109" spans="1:54" ht="15" customHeight="1" x14ac:dyDescent="0.25">
      <c r="A109" s="78">
        <v>45903</v>
      </c>
      <c r="B109" s="78">
        <v>45902</v>
      </c>
      <c r="C109" s="29" t="s">
        <v>145</v>
      </c>
      <c r="D109" s="29" t="s">
        <v>197</v>
      </c>
      <c r="E109" s="29" t="s">
        <v>226</v>
      </c>
      <c r="F109" s="29" t="s">
        <v>392</v>
      </c>
      <c r="G109" s="29"/>
      <c r="H109" s="78">
        <v>45849</v>
      </c>
      <c r="I109" s="29" t="s">
        <v>803</v>
      </c>
      <c r="J109" s="29">
        <v>581532</v>
      </c>
      <c r="K109" s="78">
        <v>45881</v>
      </c>
      <c r="L109" s="29" t="s">
        <v>804</v>
      </c>
      <c r="M109" s="82">
        <v>469</v>
      </c>
      <c r="N109" s="82">
        <v>469</v>
      </c>
      <c r="O109" s="29">
        <v>30</v>
      </c>
      <c r="P109" s="78">
        <v>17254</v>
      </c>
      <c r="Q109" s="29" t="s">
        <v>26</v>
      </c>
      <c r="R109" s="29" t="s">
        <v>30</v>
      </c>
      <c r="S109" s="29" t="s">
        <v>200</v>
      </c>
      <c r="T109" s="29" t="s">
        <v>805</v>
      </c>
      <c r="U109" s="29"/>
      <c r="V109" s="29" t="s">
        <v>27</v>
      </c>
      <c r="W109" s="29" t="s">
        <v>198</v>
      </c>
      <c r="X109" s="29" t="s">
        <v>29</v>
      </c>
      <c r="Y109" s="29" t="s">
        <v>199</v>
      </c>
      <c r="Z109" s="29"/>
      <c r="AA109" s="29" t="s">
        <v>806</v>
      </c>
      <c r="AB109" s="29"/>
      <c r="AC109" s="29" t="s">
        <v>220</v>
      </c>
      <c r="AD109" s="29" t="s">
        <v>115</v>
      </c>
      <c r="AE109" s="29" t="s">
        <v>90</v>
      </c>
      <c r="AF109" s="29" t="s">
        <v>84</v>
      </c>
      <c r="AG109" s="78">
        <v>45912</v>
      </c>
      <c r="AH109" s="78">
        <v>45937</v>
      </c>
      <c r="AI109" s="29" t="s">
        <v>554</v>
      </c>
      <c r="AJ109" s="29" t="s">
        <v>204</v>
      </c>
      <c r="AK109" s="78">
        <v>45912</v>
      </c>
      <c r="AL109" s="29" t="s">
        <v>558</v>
      </c>
      <c r="AM109" s="78"/>
      <c r="AN109" s="77" t="s">
        <v>807</v>
      </c>
      <c r="AO109" s="29" t="s">
        <v>632</v>
      </c>
      <c r="AP109" s="29" t="s">
        <v>204</v>
      </c>
      <c r="AQ109" s="78">
        <v>45912</v>
      </c>
      <c r="AR109" s="29" t="s">
        <v>800</v>
      </c>
      <c r="AS109" s="29" t="s">
        <v>801</v>
      </c>
      <c r="AT109" s="29" t="s">
        <v>554</v>
      </c>
      <c r="AU109" s="29" t="s">
        <v>225</v>
      </c>
      <c r="AV109" s="78">
        <v>45913</v>
      </c>
      <c r="AW109" s="29"/>
      <c r="AX109" s="78"/>
      <c r="AY109" s="29" t="s">
        <v>329</v>
      </c>
      <c r="AZ109" s="29" t="s">
        <v>802</v>
      </c>
      <c r="BA109" s="75" t="s">
        <v>876</v>
      </c>
      <c r="BB109" s="76">
        <v>45912</v>
      </c>
    </row>
    <row r="110" spans="1:54" ht="15" customHeight="1" x14ac:dyDescent="0.25">
      <c r="A110" s="78">
        <v>45902</v>
      </c>
      <c r="B110" s="78">
        <v>45880</v>
      </c>
      <c r="C110" s="29" t="s">
        <v>145</v>
      </c>
      <c r="D110" s="29" t="s">
        <v>197</v>
      </c>
      <c r="E110" s="29" t="s">
        <v>226</v>
      </c>
      <c r="F110" s="29" t="s">
        <v>392</v>
      </c>
      <c r="G110" s="29"/>
      <c r="H110" s="78">
        <v>45805</v>
      </c>
      <c r="I110" s="29" t="s">
        <v>808</v>
      </c>
      <c r="J110" s="29">
        <v>569297</v>
      </c>
      <c r="K110" s="78">
        <v>45839</v>
      </c>
      <c r="L110" s="29" t="s">
        <v>809</v>
      </c>
      <c r="M110" s="82">
        <v>469</v>
      </c>
      <c r="N110" s="82">
        <v>469</v>
      </c>
      <c r="O110" s="29">
        <v>72</v>
      </c>
      <c r="P110" s="78">
        <v>18420</v>
      </c>
      <c r="Q110" s="29" t="s">
        <v>26</v>
      </c>
      <c r="R110" s="29" t="s">
        <v>28</v>
      </c>
      <c r="S110" s="29" t="s">
        <v>228</v>
      </c>
      <c r="T110" s="29" t="s">
        <v>810</v>
      </c>
      <c r="U110" s="29"/>
      <c r="V110" s="29" t="s">
        <v>27</v>
      </c>
      <c r="W110" s="29" t="s">
        <v>198</v>
      </c>
      <c r="X110" s="29" t="s">
        <v>29</v>
      </c>
      <c r="Y110" s="29" t="s">
        <v>199</v>
      </c>
      <c r="Z110" s="29"/>
      <c r="AA110" s="29" t="s">
        <v>811</v>
      </c>
      <c r="AB110" s="29"/>
      <c r="AC110" s="29" t="s">
        <v>220</v>
      </c>
      <c r="AD110" s="83" t="s">
        <v>87</v>
      </c>
      <c r="AE110" s="29" t="s">
        <v>90</v>
      </c>
      <c r="AF110" s="29" t="s">
        <v>84</v>
      </c>
      <c r="AG110" s="78">
        <v>45912</v>
      </c>
      <c r="AH110" s="78">
        <v>45916</v>
      </c>
      <c r="AI110" s="29" t="s">
        <v>554</v>
      </c>
      <c r="AJ110" s="29" t="s">
        <v>204</v>
      </c>
      <c r="AK110" s="78">
        <v>45912</v>
      </c>
      <c r="AL110" s="29" t="s">
        <v>558</v>
      </c>
      <c r="AM110" s="78"/>
      <c r="AN110" s="77" t="s">
        <v>812</v>
      </c>
      <c r="AO110" s="29" t="s">
        <v>813</v>
      </c>
      <c r="AP110" s="29" t="s">
        <v>204</v>
      </c>
      <c r="AQ110" s="78">
        <v>45912</v>
      </c>
      <c r="AR110" s="29" t="s">
        <v>800</v>
      </c>
      <c r="AS110" s="29" t="s">
        <v>801</v>
      </c>
      <c r="AT110" s="29" t="s">
        <v>203</v>
      </c>
      <c r="AU110" s="29" t="s">
        <v>225</v>
      </c>
      <c r="AV110" s="78">
        <v>45913</v>
      </c>
      <c r="AW110" s="29"/>
      <c r="AX110" s="78"/>
      <c r="AY110" s="29" t="s">
        <v>329</v>
      </c>
      <c r="AZ110" s="29" t="s">
        <v>428</v>
      </c>
      <c r="BA110" s="75" t="s">
        <v>876</v>
      </c>
      <c r="BB110" s="76">
        <v>45912</v>
      </c>
    </row>
    <row r="111" spans="1:54" ht="15" customHeight="1" x14ac:dyDescent="0.25">
      <c r="A111" s="78">
        <v>45910</v>
      </c>
      <c r="B111" s="78"/>
      <c r="C111" s="29" t="s">
        <v>145</v>
      </c>
      <c r="D111" s="29" t="s">
        <v>197</v>
      </c>
      <c r="E111" s="29" t="s">
        <v>226</v>
      </c>
      <c r="F111" s="29" t="s">
        <v>576</v>
      </c>
      <c r="G111" s="29"/>
      <c r="H111" s="78">
        <v>45869</v>
      </c>
      <c r="I111" s="29" t="s">
        <v>814</v>
      </c>
      <c r="J111" s="29">
        <v>586453</v>
      </c>
      <c r="K111" s="78">
        <v>45889</v>
      </c>
      <c r="L111" s="29" t="s">
        <v>815</v>
      </c>
      <c r="M111" s="82">
        <v>469</v>
      </c>
      <c r="N111" s="82">
        <v>469</v>
      </c>
      <c r="O111" s="29">
        <v>22</v>
      </c>
      <c r="P111" s="78">
        <v>19706</v>
      </c>
      <c r="Q111" s="29" t="s">
        <v>26</v>
      </c>
      <c r="R111" s="29"/>
      <c r="S111" s="29" t="s">
        <v>228</v>
      </c>
      <c r="T111" s="29">
        <v>961141953</v>
      </c>
      <c r="U111" s="29"/>
      <c r="V111" s="29" t="s">
        <v>27</v>
      </c>
      <c r="W111" s="29" t="s">
        <v>198</v>
      </c>
      <c r="X111" s="29"/>
      <c r="Y111" s="29" t="s">
        <v>199</v>
      </c>
      <c r="Z111" s="29"/>
      <c r="AA111" s="29" t="s">
        <v>816</v>
      </c>
      <c r="AB111" s="29"/>
      <c r="AC111" s="29" t="s">
        <v>220</v>
      </c>
      <c r="AD111" s="83" t="s">
        <v>119</v>
      </c>
      <c r="AE111" s="83" t="s">
        <v>90</v>
      </c>
      <c r="AF111" s="29" t="s">
        <v>412</v>
      </c>
      <c r="AG111" s="78">
        <v>45912</v>
      </c>
      <c r="AH111" s="78">
        <v>45937</v>
      </c>
      <c r="AI111" s="29" t="s">
        <v>554</v>
      </c>
      <c r="AJ111" s="29" t="s">
        <v>204</v>
      </c>
      <c r="AK111" s="78">
        <v>45912</v>
      </c>
      <c r="AL111" s="29" t="s">
        <v>558</v>
      </c>
      <c r="AM111" s="78"/>
      <c r="AN111" s="29" t="s">
        <v>817</v>
      </c>
      <c r="AO111" s="29" t="s">
        <v>174</v>
      </c>
      <c r="AP111" s="29" t="s">
        <v>425</v>
      </c>
      <c r="AQ111" s="78">
        <v>45912</v>
      </c>
      <c r="AR111" s="29" t="s">
        <v>426</v>
      </c>
      <c r="AS111" s="29" t="s">
        <v>644</v>
      </c>
      <c r="AT111" s="29" t="s">
        <v>554</v>
      </c>
      <c r="AU111" s="29" t="s">
        <v>225</v>
      </c>
      <c r="AV111" s="78">
        <v>45913</v>
      </c>
      <c r="AW111" s="29"/>
      <c r="AX111" s="78"/>
      <c r="AY111" s="29" t="s">
        <v>329</v>
      </c>
      <c r="AZ111" s="29" t="s">
        <v>428</v>
      </c>
      <c r="BA111" s="75" t="s">
        <v>876</v>
      </c>
      <c r="BB111" s="76">
        <v>45912</v>
      </c>
    </row>
    <row r="112" spans="1:54" ht="15" customHeight="1" x14ac:dyDescent="0.25">
      <c r="A112" s="78">
        <v>45904</v>
      </c>
      <c r="B112" s="78">
        <v>45903</v>
      </c>
      <c r="C112" s="29" t="s">
        <v>201</v>
      </c>
      <c r="D112" s="29" t="s">
        <v>197</v>
      </c>
      <c r="E112" s="29" t="s">
        <v>226</v>
      </c>
      <c r="F112" s="29" t="s">
        <v>252</v>
      </c>
      <c r="G112" s="29"/>
      <c r="H112" s="78">
        <v>45877</v>
      </c>
      <c r="I112" s="29" t="s">
        <v>818</v>
      </c>
      <c r="J112" s="29">
        <v>584244</v>
      </c>
      <c r="K112" s="78">
        <v>45881</v>
      </c>
      <c r="L112" s="29" t="s">
        <v>819</v>
      </c>
      <c r="M112" s="82">
        <v>401</v>
      </c>
      <c r="N112" s="82">
        <v>401</v>
      </c>
      <c r="O112" s="29">
        <v>30</v>
      </c>
      <c r="P112" s="78">
        <v>19354</v>
      </c>
      <c r="Q112" s="29" t="s">
        <v>26</v>
      </c>
      <c r="R112" s="29" t="s">
        <v>28</v>
      </c>
      <c r="S112" s="29" t="s">
        <v>224</v>
      </c>
      <c r="T112" s="29">
        <v>9639425141</v>
      </c>
      <c r="U112" s="29"/>
      <c r="V112" s="29" t="s">
        <v>27</v>
      </c>
      <c r="W112" s="29" t="s">
        <v>198</v>
      </c>
      <c r="X112" s="29" t="s">
        <v>241</v>
      </c>
      <c r="Y112" s="29" t="s">
        <v>432</v>
      </c>
      <c r="Z112" s="29"/>
      <c r="AA112" s="29" t="s">
        <v>820</v>
      </c>
      <c r="AB112" s="29"/>
      <c r="AC112" s="29" t="s">
        <v>220</v>
      </c>
      <c r="AD112" s="83" t="s">
        <v>119</v>
      </c>
      <c r="AE112" s="29" t="s">
        <v>90</v>
      </c>
      <c r="AF112" s="29" t="s">
        <v>84</v>
      </c>
      <c r="AG112" s="78">
        <v>45912</v>
      </c>
      <c r="AH112" s="78">
        <v>45937</v>
      </c>
      <c r="AI112" s="29" t="s">
        <v>554</v>
      </c>
      <c r="AJ112" s="29" t="s">
        <v>204</v>
      </c>
      <c r="AK112" s="78">
        <v>45912</v>
      </c>
      <c r="AL112" s="29" t="s">
        <v>558</v>
      </c>
      <c r="AM112" s="78"/>
      <c r="AN112" s="29" t="s">
        <v>821</v>
      </c>
      <c r="AO112" s="29" t="s">
        <v>174</v>
      </c>
      <c r="AP112" s="29" t="s">
        <v>204</v>
      </c>
      <c r="AQ112" s="78">
        <v>45912</v>
      </c>
      <c r="AR112" s="29" t="s">
        <v>437</v>
      </c>
      <c r="AS112" s="29" t="s">
        <v>374</v>
      </c>
      <c r="AT112" s="29" t="s">
        <v>554</v>
      </c>
      <c r="AU112" s="29" t="s">
        <v>225</v>
      </c>
      <c r="AV112" s="78">
        <v>45913</v>
      </c>
      <c r="AW112" s="29"/>
      <c r="AX112" s="78"/>
      <c r="AY112" s="29" t="s">
        <v>329</v>
      </c>
      <c r="AZ112" s="29" t="s">
        <v>428</v>
      </c>
      <c r="BA112" s="75" t="s">
        <v>876</v>
      </c>
      <c r="BB112" s="76">
        <v>45912</v>
      </c>
    </row>
    <row r="113" spans="1:54" ht="15" customHeight="1" x14ac:dyDescent="0.25">
      <c r="A113" s="78">
        <v>45903</v>
      </c>
      <c r="B113" s="78">
        <v>45902</v>
      </c>
      <c r="C113" s="29" t="s">
        <v>235</v>
      </c>
      <c r="D113" s="29" t="s">
        <v>197</v>
      </c>
      <c r="E113" s="29" t="s">
        <v>226</v>
      </c>
      <c r="F113" s="29" t="s">
        <v>252</v>
      </c>
      <c r="G113" s="29"/>
      <c r="H113" s="78">
        <v>45840</v>
      </c>
      <c r="I113" s="29" t="s">
        <v>822</v>
      </c>
      <c r="J113" s="29">
        <v>581440</v>
      </c>
      <c r="K113" s="78">
        <v>45877</v>
      </c>
      <c r="L113" s="29" t="s">
        <v>823</v>
      </c>
      <c r="M113" s="82">
        <v>469</v>
      </c>
      <c r="N113" s="82">
        <v>469</v>
      </c>
      <c r="O113" s="29">
        <v>34</v>
      </c>
      <c r="P113" s="78">
        <v>14176</v>
      </c>
      <c r="Q113" s="29" t="s">
        <v>26</v>
      </c>
      <c r="R113" s="29" t="s">
        <v>28</v>
      </c>
      <c r="S113" s="29" t="s">
        <v>237</v>
      </c>
      <c r="T113" s="29">
        <v>9534897574</v>
      </c>
      <c r="U113" s="29"/>
      <c r="V113" s="29" t="s">
        <v>27</v>
      </c>
      <c r="W113" s="29" t="s">
        <v>198</v>
      </c>
      <c r="X113" s="29" t="s">
        <v>255</v>
      </c>
      <c r="Y113" s="29" t="s">
        <v>199</v>
      </c>
      <c r="Z113" s="29"/>
      <c r="AA113" s="29" t="s">
        <v>824</v>
      </c>
      <c r="AB113" s="29" t="s">
        <v>825</v>
      </c>
      <c r="AC113" s="2" t="s">
        <v>165</v>
      </c>
      <c r="AD113" s="6" t="s">
        <v>117</v>
      </c>
      <c r="AE113" s="6" t="s">
        <v>56</v>
      </c>
      <c r="AF113" s="29" t="s">
        <v>84</v>
      </c>
      <c r="AG113" s="78">
        <v>45913</v>
      </c>
      <c r="AH113" s="78">
        <f>+AG113+22</f>
        <v>45935</v>
      </c>
      <c r="AI113" s="29" t="s">
        <v>554</v>
      </c>
      <c r="AJ113" s="29" t="s">
        <v>204</v>
      </c>
      <c r="AK113" s="78">
        <v>45912</v>
      </c>
      <c r="AL113" s="29" t="s">
        <v>558</v>
      </c>
      <c r="AM113" s="78"/>
      <c r="AN113" s="29" t="s">
        <v>825</v>
      </c>
      <c r="AO113" s="29" t="s">
        <v>773</v>
      </c>
      <c r="AP113" s="29" t="s">
        <v>204</v>
      </c>
      <c r="AQ113" s="78">
        <v>45912</v>
      </c>
      <c r="AR113" s="29" t="s">
        <v>437</v>
      </c>
      <c r="AS113" s="29" t="s">
        <v>374</v>
      </c>
      <c r="AT113" s="29" t="s">
        <v>203</v>
      </c>
      <c r="AU113" s="29" t="s">
        <v>225</v>
      </c>
      <c r="AV113" s="78">
        <v>45913</v>
      </c>
      <c r="AW113" s="29"/>
      <c r="AX113" s="78"/>
      <c r="AY113" s="29" t="s">
        <v>329</v>
      </c>
      <c r="AZ113" s="29" t="s">
        <v>826</v>
      </c>
      <c r="BA113" s="75" t="s">
        <v>876</v>
      </c>
      <c r="BB113" s="76">
        <v>45912</v>
      </c>
    </row>
    <row r="114" spans="1:54" ht="15" customHeight="1" x14ac:dyDescent="0.25">
      <c r="A114" s="78">
        <v>45904</v>
      </c>
      <c r="B114" s="78">
        <v>45903</v>
      </c>
      <c r="C114" s="29" t="s">
        <v>236</v>
      </c>
      <c r="D114" s="29" t="s">
        <v>197</v>
      </c>
      <c r="E114" s="29" t="s">
        <v>226</v>
      </c>
      <c r="F114" s="29" t="s">
        <v>827</v>
      </c>
      <c r="G114" s="29"/>
      <c r="H114" s="78">
        <v>45841</v>
      </c>
      <c r="I114" s="29" t="s">
        <v>828</v>
      </c>
      <c r="J114" s="29">
        <v>581652</v>
      </c>
      <c r="K114" s="78">
        <v>45877</v>
      </c>
      <c r="L114" s="29" t="s">
        <v>829</v>
      </c>
      <c r="M114" s="82">
        <v>469</v>
      </c>
      <c r="N114" s="82">
        <v>469</v>
      </c>
      <c r="O114" s="29">
        <v>34</v>
      </c>
      <c r="P114" s="78">
        <v>18765</v>
      </c>
      <c r="Q114" s="29" t="s">
        <v>26</v>
      </c>
      <c r="R114" s="29" t="s">
        <v>28</v>
      </c>
      <c r="S114" s="29" t="s">
        <v>228</v>
      </c>
      <c r="T114" s="29">
        <v>100071522</v>
      </c>
      <c r="U114" s="29"/>
      <c r="V114" s="29" t="s">
        <v>27</v>
      </c>
      <c r="W114" s="29" t="s">
        <v>198</v>
      </c>
      <c r="X114" s="29" t="s">
        <v>241</v>
      </c>
      <c r="Y114" s="29" t="s">
        <v>199</v>
      </c>
      <c r="Z114" s="29"/>
      <c r="AA114" s="29" t="s">
        <v>830</v>
      </c>
      <c r="AB114" s="77" t="s">
        <v>831</v>
      </c>
      <c r="AC114" s="29" t="s">
        <v>220</v>
      </c>
      <c r="AD114" s="83" t="s">
        <v>96</v>
      </c>
      <c r="AE114" s="83" t="s">
        <v>90</v>
      </c>
      <c r="AF114" s="29" t="s">
        <v>412</v>
      </c>
      <c r="AG114" s="78">
        <v>45912</v>
      </c>
      <c r="AH114" s="78"/>
      <c r="AI114" s="29" t="s">
        <v>203</v>
      </c>
      <c r="AJ114" s="29" t="s">
        <v>204</v>
      </c>
      <c r="AK114" s="78">
        <v>45912</v>
      </c>
      <c r="AL114" s="29" t="s">
        <v>558</v>
      </c>
      <c r="AM114" s="78"/>
      <c r="AN114" s="77" t="s">
        <v>831</v>
      </c>
      <c r="AO114" s="29" t="s">
        <v>773</v>
      </c>
      <c r="AP114" s="29" t="s">
        <v>204</v>
      </c>
      <c r="AQ114" s="78">
        <v>45912</v>
      </c>
      <c r="AR114" s="29">
        <v>2</v>
      </c>
      <c r="AS114" s="29" t="s">
        <v>375</v>
      </c>
      <c r="AT114" s="29" t="s">
        <v>554</v>
      </c>
      <c r="AU114" s="29" t="s">
        <v>225</v>
      </c>
      <c r="AV114" s="78">
        <v>45913</v>
      </c>
      <c r="AW114" s="29"/>
      <c r="AX114" s="78"/>
      <c r="AY114" s="29" t="s">
        <v>329</v>
      </c>
      <c r="AZ114" s="29"/>
      <c r="BA114" s="75" t="s">
        <v>876</v>
      </c>
      <c r="BB114" s="76">
        <v>45912</v>
      </c>
    </row>
    <row r="115" spans="1:54" ht="15" customHeight="1" x14ac:dyDescent="0.25">
      <c r="A115" s="78">
        <v>45910</v>
      </c>
      <c r="B115" s="78"/>
      <c r="C115" s="29" t="s">
        <v>145</v>
      </c>
      <c r="D115" s="29" t="s">
        <v>197</v>
      </c>
      <c r="E115" s="29" t="s">
        <v>226</v>
      </c>
      <c r="F115" s="29" t="s">
        <v>576</v>
      </c>
      <c r="G115" s="29"/>
      <c r="H115" s="78">
        <v>45868</v>
      </c>
      <c r="I115" s="29" t="s">
        <v>832</v>
      </c>
      <c r="J115" s="29">
        <v>586397</v>
      </c>
      <c r="K115" s="78">
        <v>45889</v>
      </c>
      <c r="L115" s="29" t="s">
        <v>833</v>
      </c>
      <c r="M115" s="82">
        <v>469</v>
      </c>
      <c r="N115" s="82">
        <v>469</v>
      </c>
      <c r="O115" s="29">
        <v>22</v>
      </c>
      <c r="P115" s="78">
        <v>18542</v>
      </c>
      <c r="Q115" s="29" t="s">
        <v>26</v>
      </c>
      <c r="R115" s="29"/>
      <c r="S115" s="29" t="s">
        <v>228</v>
      </c>
      <c r="T115" s="29">
        <v>912344246</v>
      </c>
      <c r="U115" s="29"/>
      <c r="V115" s="29" t="s">
        <v>27</v>
      </c>
      <c r="W115" s="29" t="s">
        <v>198</v>
      </c>
      <c r="X115" s="29"/>
      <c r="Y115" s="29" t="s">
        <v>199</v>
      </c>
      <c r="Z115" s="29"/>
      <c r="AA115" s="29" t="s">
        <v>834</v>
      </c>
      <c r="AB115" s="29"/>
      <c r="AC115" s="29" t="s">
        <v>220</v>
      </c>
      <c r="AD115" s="83" t="s">
        <v>119</v>
      </c>
      <c r="AE115" s="83" t="s">
        <v>90</v>
      </c>
      <c r="AF115" s="29" t="s">
        <v>412</v>
      </c>
      <c r="AG115" s="78">
        <v>45912</v>
      </c>
      <c r="AH115" s="78">
        <v>45937</v>
      </c>
      <c r="AI115" s="29" t="s">
        <v>554</v>
      </c>
      <c r="AJ115" s="29" t="s">
        <v>204</v>
      </c>
      <c r="AK115" s="78">
        <v>45912</v>
      </c>
      <c r="AL115" s="29" t="s">
        <v>558</v>
      </c>
      <c r="AM115" s="78"/>
      <c r="AN115" s="77" t="s">
        <v>835</v>
      </c>
      <c r="AO115" s="29" t="s">
        <v>174</v>
      </c>
      <c r="AP115" s="29" t="s">
        <v>425</v>
      </c>
      <c r="AQ115" s="78">
        <v>45912</v>
      </c>
      <c r="AR115" s="29" t="s">
        <v>426</v>
      </c>
      <c r="AS115" s="29" t="s">
        <v>644</v>
      </c>
      <c r="AT115" s="29" t="s">
        <v>554</v>
      </c>
      <c r="AU115" s="29" t="s">
        <v>225</v>
      </c>
      <c r="AV115" s="78">
        <v>45913</v>
      </c>
      <c r="AW115" s="29"/>
      <c r="AX115" s="78"/>
      <c r="AY115" s="29" t="s">
        <v>329</v>
      </c>
      <c r="AZ115" s="29" t="s">
        <v>428</v>
      </c>
      <c r="BA115" s="75" t="s">
        <v>876</v>
      </c>
      <c r="BB115" s="76">
        <v>45912</v>
      </c>
    </row>
    <row r="116" spans="1:54" ht="15" customHeight="1" x14ac:dyDescent="0.25">
      <c r="A116" s="78">
        <v>45904</v>
      </c>
      <c r="B116" s="78"/>
      <c r="C116" s="29" t="s">
        <v>145</v>
      </c>
      <c r="D116" s="29" t="s">
        <v>197</v>
      </c>
      <c r="E116" s="29" t="s">
        <v>549</v>
      </c>
      <c r="F116" s="29" t="s">
        <v>550</v>
      </c>
      <c r="G116" s="29"/>
      <c r="H116" s="78">
        <v>45866</v>
      </c>
      <c r="I116" s="29" t="s">
        <v>836</v>
      </c>
      <c r="J116" s="29">
        <v>585232</v>
      </c>
      <c r="K116" s="78">
        <v>45883</v>
      </c>
      <c r="L116" s="29" t="s">
        <v>837</v>
      </c>
      <c r="M116" s="82">
        <v>469</v>
      </c>
      <c r="N116" s="82">
        <v>469</v>
      </c>
      <c r="O116" s="29">
        <v>28</v>
      </c>
      <c r="P116" s="78">
        <v>23044</v>
      </c>
      <c r="Q116" s="29" t="s">
        <v>26</v>
      </c>
      <c r="R116" s="29"/>
      <c r="S116" s="29" t="s">
        <v>224</v>
      </c>
      <c r="T116" s="29">
        <v>1391839782</v>
      </c>
      <c r="U116" s="29"/>
      <c r="V116" s="29" t="s">
        <v>27</v>
      </c>
      <c r="W116" s="29" t="s">
        <v>198</v>
      </c>
      <c r="X116" s="29"/>
      <c r="Y116" s="29" t="s">
        <v>199</v>
      </c>
      <c r="Z116" s="29"/>
      <c r="AA116" s="29" t="s">
        <v>838</v>
      </c>
      <c r="AB116" s="77" t="s">
        <v>839</v>
      </c>
      <c r="AC116" s="29" t="s">
        <v>840</v>
      </c>
      <c r="AD116" s="29"/>
      <c r="AE116" s="29"/>
      <c r="AF116" s="29"/>
      <c r="AG116" s="78"/>
      <c r="AH116" s="78"/>
      <c r="AI116" s="29"/>
      <c r="AJ116" s="29" t="s">
        <v>204</v>
      </c>
      <c r="AK116" s="78">
        <v>45912</v>
      </c>
      <c r="AL116" s="29"/>
      <c r="AM116" s="78"/>
      <c r="AN116" s="77"/>
      <c r="AO116" s="29"/>
      <c r="AP116" s="29"/>
      <c r="AQ116" s="78"/>
      <c r="AR116" s="29"/>
      <c r="AS116" s="29"/>
      <c r="AT116" s="29"/>
      <c r="AU116" s="29" t="s">
        <v>225</v>
      </c>
      <c r="AV116" s="78">
        <v>45913</v>
      </c>
      <c r="AW116" s="29"/>
      <c r="AX116" s="78"/>
      <c r="AY116" s="29" t="s">
        <v>329</v>
      </c>
      <c r="AZ116" s="29"/>
      <c r="BA116" s="75" t="s">
        <v>876</v>
      </c>
      <c r="BB116" s="76">
        <v>45912</v>
      </c>
    </row>
    <row r="117" spans="1:54" ht="15" customHeight="1" x14ac:dyDescent="0.25">
      <c r="A117" s="78">
        <v>45904</v>
      </c>
      <c r="B117" s="78">
        <v>45903</v>
      </c>
      <c r="C117" s="29" t="s">
        <v>201</v>
      </c>
      <c r="D117" s="29" t="s">
        <v>197</v>
      </c>
      <c r="E117" s="29" t="s">
        <v>226</v>
      </c>
      <c r="F117" s="29" t="s">
        <v>252</v>
      </c>
      <c r="G117" s="29"/>
      <c r="H117" s="78">
        <v>45860</v>
      </c>
      <c r="I117" s="29" t="s">
        <v>841</v>
      </c>
      <c r="J117" s="29">
        <v>580267</v>
      </c>
      <c r="K117" s="78">
        <v>45881</v>
      </c>
      <c r="L117" s="29" t="s">
        <v>842</v>
      </c>
      <c r="M117" s="82">
        <v>469</v>
      </c>
      <c r="N117" s="82">
        <v>469</v>
      </c>
      <c r="O117" s="29">
        <v>30</v>
      </c>
      <c r="P117" s="78">
        <v>16684</v>
      </c>
      <c r="Q117" s="29" t="s">
        <v>26</v>
      </c>
      <c r="R117" s="29" t="s">
        <v>28</v>
      </c>
      <c r="S117" s="29" t="s">
        <v>224</v>
      </c>
      <c r="T117" s="29">
        <v>9635755538</v>
      </c>
      <c r="U117" s="29"/>
      <c r="V117" s="29" t="s">
        <v>27</v>
      </c>
      <c r="W117" s="29" t="s">
        <v>198</v>
      </c>
      <c r="X117" s="29" t="s">
        <v>241</v>
      </c>
      <c r="Y117" s="29" t="s">
        <v>199</v>
      </c>
      <c r="Z117" s="29"/>
      <c r="AA117" s="29" t="s">
        <v>843</v>
      </c>
      <c r="AB117" s="29"/>
      <c r="AC117" s="29" t="s">
        <v>220</v>
      </c>
      <c r="AD117" s="83" t="s">
        <v>119</v>
      </c>
      <c r="AE117" s="29" t="s">
        <v>90</v>
      </c>
      <c r="AF117" s="29" t="s">
        <v>84</v>
      </c>
      <c r="AG117" s="78">
        <v>45912</v>
      </c>
      <c r="AH117" s="78">
        <v>45937</v>
      </c>
      <c r="AI117" s="29" t="s">
        <v>554</v>
      </c>
      <c r="AJ117" s="29" t="s">
        <v>204</v>
      </c>
      <c r="AK117" s="78">
        <v>45912</v>
      </c>
      <c r="AL117" s="29" t="s">
        <v>558</v>
      </c>
      <c r="AM117" s="78"/>
      <c r="AN117" s="29" t="s">
        <v>844</v>
      </c>
      <c r="AO117" s="29" t="s">
        <v>174</v>
      </c>
      <c r="AP117" s="29" t="s">
        <v>204</v>
      </c>
      <c r="AQ117" s="78">
        <v>45912</v>
      </c>
      <c r="AR117" s="29" t="s">
        <v>437</v>
      </c>
      <c r="AS117" s="29" t="s">
        <v>374</v>
      </c>
      <c r="AT117" s="29" t="s">
        <v>554</v>
      </c>
      <c r="AU117" s="29" t="s">
        <v>225</v>
      </c>
      <c r="AV117" s="78">
        <v>45913</v>
      </c>
      <c r="AW117" s="29"/>
      <c r="AX117" s="78"/>
      <c r="AY117" s="29" t="s">
        <v>329</v>
      </c>
      <c r="AZ117" s="29" t="s">
        <v>428</v>
      </c>
      <c r="BA117" s="75" t="s">
        <v>876</v>
      </c>
      <c r="BB117" s="76">
        <v>45912</v>
      </c>
    </row>
    <row r="118" spans="1:54" ht="15" customHeight="1" x14ac:dyDescent="0.25">
      <c r="A118" s="78">
        <v>45910</v>
      </c>
      <c r="B118" s="78">
        <v>45888</v>
      </c>
      <c r="C118" s="29" t="s">
        <v>145</v>
      </c>
      <c r="D118" s="29" t="s">
        <v>197</v>
      </c>
      <c r="E118" s="29" t="s">
        <v>226</v>
      </c>
      <c r="F118" s="29" t="s">
        <v>576</v>
      </c>
      <c r="G118" s="29"/>
      <c r="H118" s="78">
        <v>45832</v>
      </c>
      <c r="I118" s="29" t="s">
        <v>845</v>
      </c>
      <c r="J118" s="29">
        <v>579134</v>
      </c>
      <c r="K118" s="78">
        <v>45867</v>
      </c>
      <c r="L118" s="29" t="s">
        <v>846</v>
      </c>
      <c r="M118" s="82">
        <v>469</v>
      </c>
      <c r="N118" s="82">
        <v>469</v>
      </c>
      <c r="O118" s="29">
        <v>44</v>
      </c>
      <c r="P118" s="78">
        <v>19874</v>
      </c>
      <c r="Q118" s="29" t="s">
        <v>26</v>
      </c>
      <c r="R118" s="29" t="s">
        <v>30</v>
      </c>
      <c r="S118" s="29" t="s">
        <v>228</v>
      </c>
      <c r="T118" s="29">
        <v>91786184900</v>
      </c>
      <c r="U118" s="29"/>
      <c r="V118" s="29" t="s">
        <v>27</v>
      </c>
      <c r="W118" s="29" t="s">
        <v>198</v>
      </c>
      <c r="X118" s="29" t="s">
        <v>29</v>
      </c>
      <c r="Y118" s="29" t="s">
        <v>199</v>
      </c>
      <c r="Z118" s="29"/>
      <c r="AA118" s="29" t="s">
        <v>847</v>
      </c>
      <c r="AB118" s="29"/>
      <c r="AC118" s="29" t="s">
        <v>220</v>
      </c>
      <c r="AD118" s="83" t="s">
        <v>119</v>
      </c>
      <c r="AE118" s="83" t="s">
        <v>90</v>
      </c>
      <c r="AF118" s="29" t="s">
        <v>412</v>
      </c>
      <c r="AG118" s="78">
        <v>45912</v>
      </c>
      <c r="AH118" s="78">
        <v>45937</v>
      </c>
      <c r="AI118" s="29" t="s">
        <v>554</v>
      </c>
      <c r="AJ118" s="29" t="s">
        <v>204</v>
      </c>
      <c r="AK118" s="78">
        <v>45912</v>
      </c>
      <c r="AL118" s="29"/>
      <c r="AM118" s="78"/>
      <c r="AN118" s="77" t="s">
        <v>848</v>
      </c>
      <c r="AO118" s="29" t="s">
        <v>174</v>
      </c>
      <c r="AP118" s="29" t="s">
        <v>425</v>
      </c>
      <c r="AQ118" s="78">
        <v>45912</v>
      </c>
      <c r="AR118" s="29" t="s">
        <v>426</v>
      </c>
      <c r="AS118" s="29" t="s">
        <v>644</v>
      </c>
      <c r="AT118" s="29" t="s">
        <v>554</v>
      </c>
      <c r="AU118" s="29" t="s">
        <v>225</v>
      </c>
      <c r="AV118" s="78">
        <v>45913</v>
      </c>
      <c r="AW118" s="29"/>
      <c r="AX118" s="78"/>
      <c r="AY118" s="29" t="s">
        <v>329</v>
      </c>
      <c r="AZ118" s="29" t="s">
        <v>428</v>
      </c>
      <c r="BA118" s="75" t="s">
        <v>876</v>
      </c>
      <c r="BB118" s="76">
        <v>45912</v>
      </c>
    </row>
    <row r="119" spans="1:54" ht="15" customHeight="1" x14ac:dyDescent="0.25">
      <c r="A119" s="78">
        <v>45910</v>
      </c>
      <c r="B119" s="78"/>
      <c r="C119" s="29" t="s">
        <v>145</v>
      </c>
      <c r="D119" s="29" t="s">
        <v>197</v>
      </c>
      <c r="E119" s="29" t="s">
        <v>581</v>
      </c>
      <c r="F119" s="29" t="s">
        <v>849</v>
      </c>
      <c r="G119" s="29"/>
      <c r="H119" s="78">
        <v>45848</v>
      </c>
      <c r="I119" s="29" t="s">
        <v>850</v>
      </c>
      <c r="J119" s="29">
        <v>581746</v>
      </c>
      <c r="K119" s="78">
        <v>45889</v>
      </c>
      <c r="L119" s="29" t="s">
        <v>851</v>
      </c>
      <c r="M119" s="82">
        <v>176</v>
      </c>
      <c r="N119" s="82">
        <v>176</v>
      </c>
      <c r="O119" s="29">
        <v>22</v>
      </c>
      <c r="P119" s="78">
        <v>19129</v>
      </c>
      <c r="Q119" s="29" t="s">
        <v>26</v>
      </c>
      <c r="R119" s="29"/>
      <c r="S119" s="29" t="s">
        <v>224</v>
      </c>
      <c r="T119" s="29">
        <v>993434528</v>
      </c>
      <c r="U119" s="29">
        <v>1262</v>
      </c>
      <c r="V119" s="29" t="s">
        <v>27</v>
      </c>
      <c r="W119" s="29" t="s">
        <v>198</v>
      </c>
      <c r="X119" s="29"/>
      <c r="Y119" s="29">
        <v>99213</v>
      </c>
      <c r="Z119" s="29"/>
      <c r="AA119" s="29" t="s">
        <v>852</v>
      </c>
      <c r="AB119" s="77" t="s">
        <v>853</v>
      </c>
      <c r="AC119" s="29" t="s">
        <v>840</v>
      </c>
      <c r="AD119" s="77"/>
      <c r="AE119" s="29"/>
      <c r="AF119" s="29"/>
      <c r="AG119" s="78"/>
      <c r="AH119" s="78"/>
      <c r="AI119" s="29"/>
      <c r="AJ119" s="29" t="s">
        <v>204</v>
      </c>
      <c r="AK119" s="78">
        <v>45912</v>
      </c>
      <c r="AL119" s="29"/>
      <c r="AM119" s="78"/>
      <c r="AN119" s="77"/>
      <c r="AO119" s="29"/>
      <c r="AP119" s="29"/>
      <c r="AQ119" s="78"/>
      <c r="AR119" s="29"/>
      <c r="AS119" s="29"/>
      <c r="AT119" s="29"/>
      <c r="AU119" s="29" t="s">
        <v>225</v>
      </c>
      <c r="AV119" s="78">
        <v>45913</v>
      </c>
      <c r="AW119" s="29"/>
      <c r="AX119" s="78"/>
      <c r="AY119" s="29" t="s">
        <v>329</v>
      </c>
      <c r="AZ119" s="29"/>
      <c r="BA119" s="75" t="s">
        <v>876</v>
      </c>
      <c r="BB119" s="76">
        <v>45912</v>
      </c>
    </row>
    <row r="120" spans="1:54" ht="15" customHeight="1" x14ac:dyDescent="0.25">
      <c r="A120" s="78">
        <v>45910</v>
      </c>
      <c r="B120" s="78"/>
      <c r="C120" s="29" t="s">
        <v>145</v>
      </c>
      <c r="D120" s="29" t="s">
        <v>197</v>
      </c>
      <c r="E120" s="29" t="s">
        <v>581</v>
      </c>
      <c r="F120" s="29" t="s">
        <v>849</v>
      </c>
      <c r="G120" s="29"/>
      <c r="H120" s="78">
        <v>45869</v>
      </c>
      <c r="I120" s="29" t="s">
        <v>850</v>
      </c>
      <c r="J120" s="29">
        <v>586406</v>
      </c>
      <c r="K120" s="78">
        <v>45889</v>
      </c>
      <c r="L120" s="29" t="s">
        <v>851</v>
      </c>
      <c r="M120" s="82">
        <v>176</v>
      </c>
      <c r="N120" s="82">
        <v>176</v>
      </c>
      <c r="O120" s="29">
        <v>22</v>
      </c>
      <c r="P120" s="78">
        <v>19129</v>
      </c>
      <c r="Q120" s="29" t="s">
        <v>26</v>
      </c>
      <c r="R120" s="29"/>
      <c r="S120" s="29" t="s">
        <v>224</v>
      </c>
      <c r="T120" s="29">
        <v>993434528</v>
      </c>
      <c r="U120" s="29">
        <v>1262</v>
      </c>
      <c r="V120" s="29" t="s">
        <v>27</v>
      </c>
      <c r="W120" s="29" t="s">
        <v>198</v>
      </c>
      <c r="X120" s="29"/>
      <c r="Y120" s="29">
        <v>99213</v>
      </c>
      <c r="Z120" s="29"/>
      <c r="AA120" s="29" t="s">
        <v>854</v>
      </c>
      <c r="AB120" s="77" t="s">
        <v>853</v>
      </c>
      <c r="AC120" s="29" t="s">
        <v>840</v>
      </c>
      <c r="AD120" s="29"/>
      <c r="AE120" s="29"/>
      <c r="AF120" s="29"/>
      <c r="AG120" s="78"/>
      <c r="AH120" s="78"/>
      <c r="AI120" s="29"/>
      <c r="AJ120" s="29" t="s">
        <v>204</v>
      </c>
      <c r="AK120" s="78">
        <v>45912</v>
      </c>
      <c r="AL120" s="29"/>
      <c r="AM120" s="78"/>
      <c r="AN120" s="77"/>
      <c r="AO120" s="29"/>
      <c r="AP120" s="29"/>
      <c r="AQ120" s="78"/>
      <c r="AR120" s="29"/>
      <c r="AS120" s="29"/>
      <c r="AT120" s="29"/>
      <c r="AU120" s="29" t="s">
        <v>225</v>
      </c>
      <c r="AV120" s="78">
        <v>45913</v>
      </c>
      <c r="AW120" s="29"/>
      <c r="AX120" s="78"/>
      <c r="AY120" s="29" t="s">
        <v>329</v>
      </c>
      <c r="AZ120" s="29"/>
      <c r="BA120" s="75" t="s">
        <v>876</v>
      </c>
      <c r="BB120" s="76">
        <v>45912</v>
      </c>
    </row>
    <row r="121" spans="1:54" ht="15" customHeight="1" x14ac:dyDescent="0.25">
      <c r="A121" s="78">
        <v>45910</v>
      </c>
      <c r="B121" s="78">
        <v>45888</v>
      </c>
      <c r="C121" s="29" t="s">
        <v>145</v>
      </c>
      <c r="D121" s="29" t="s">
        <v>197</v>
      </c>
      <c r="E121" s="29" t="s">
        <v>226</v>
      </c>
      <c r="F121" s="29" t="s">
        <v>576</v>
      </c>
      <c r="G121" s="29"/>
      <c r="H121" s="78">
        <v>45832</v>
      </c>
      <c r="I121" s="29" t="s">
        <v>855</v>
      </c>
      <c r="J121" s="29">
        <v>579197</v>
      </c>
      <c r="K121" s="78">
        <v>45867</v>
      </c>
      <c r="L121" s="29" t="s">
        <v>556</v>
      </c>
      <c r="M121" s="82">
        <v>225</v>
      </c>
      <c r="N121" s="82">
        <v>225</v>
      </c>
      <c r="O121" s="29">
        <v>44</v>
      </c>
      <c r="P121" s="78">
        <v>19309</v>
      </c>
      <c r="Q121" s="29" t="s">
        <v>26</v>
      </c>
      <c r="R121" s="29" t="s">
        <v>30</v>
      </c>
      <c r="S121" s="29" t="s">
        <v>200</v>
      </c>
      <c r="T121" s="29">
        <v>97846948800</v>
      </c>
      <c r="U121" s="29"/>
      <c r="V121" s="29" t="s">
        <v>27</v>
      </c>
      <c r="W121" s="29" t="s">
        <v>198</v>
      </c>
      <c r="X121" s="29" t="s">
        <v>29</v>
      </c>
      <c r="Y121" s="29">
        <v>90833</v>
      </c>
      <c r="Z121" s="29"/>
      <c r="AA121" s="29" t="s">
        <v>856</v>
      </c>
      <c r="AB121" s="29"/>
      <c r="AC121" s="29" t="s">
        <v>220</v>
      </c>
      <c r="AD121" s="83" t="s">
        <v>119</v>
      </c>
      <c r="AE121" s="83" t="s">
        <v>90</v>
      </c>
      <c r="AF121" s="29" t="s">
        <v>412</v>
      </c>
      <c r="AG121" s="78">
        <v>45912</v>
      </c>
      <c r="AH121" s="78">
        <v>45937</v>
      </c>
      <c r="AI121" s="29" t="s">
        <v>203</v>
      </c>
      <c r="AJ121" s="29" t="s">
        <v>204</v>
      </c>
      <c r="AK121" s="78">
        <v>45912</v>
      </c>
      <c r="AL121" s="29"/>
      <c r="AM121" s="78"/>
      <c r="AN121" s="77" t="s">
        <v>857</v>
      </c>
      <c r="AO121" s="29" t="s">
        <v>858</v>
      </c>
      <c r="AP121" s="29" t="s">
        <v>425</v>
      </c>
      <c r="AQ121" s="78">
        <v>45912</v>
      </c>
      <c r="AR121" s="29" t="s">
        <v>426</v>
      </c>
      <c r="AS121" s="29" t="s">
        <v>644</v>
      </c>
      <c r="AT121" s="29" t="s">
        <v>203</v>
      </c>
      <c r="AU121" s="29" t="s">
        <v>225</v>
      </c>
      <c r="AV121" s="78">
        <v>45913</v>
      </c>
      <c r="AW121" s="29"/>
      <c r="AX121" s="78"/>
      <c r="AY121" s="29" t="s">
        <v>329</v>
      </c>
      <c r="AZ121" s="29"/>
      <c r="BA121" s="75" t="s">
        <v>876</v>
      </c>
      <c r="BB121" s="76">
        <v>45912</v>
      </c>
    </row>
    <row r="122" spans="1:54" ht="15" customHeight="1" x14ac:dyDescent="0.25">
      <c r="A122" s="78">
        <v>45910</v>
      </c>
      <c r="B122" s="78"/>
      <c r="C122" s="29" t="s">
        <v>145</v>
      </c>
      <c r="D122" s="29" t="s">
        <v>197</v>
      </c>
      <c r="E122" s="29" t="s">
        <v>226</v>
      </c>
      <c r="F122" s="29" t="s">
        <v>576</v>
      </c>
      <c r="G122" s="29"/>
      <c r="H122" s="78">
        <v>45869</v>
      </c>
      <c r="I122" s="29" t="s">
        <v>859</v>
      </c>
      <c r="J122" s="29">
        <v>586477</v>
      </c>
      <c r="K122" s="78">
        <v>45889</v>
      </c>
      <c r="L122" s="29" t="s">
        <v>860</v>
      </c>
      <c r="M122" s="82">
        <v>469</v>
      </c>
      <c r="N122" s="82">
        <v>469</v>
      </c>
      <c r="O122" s="29">
        <v>22</v>
      </c>
      <c r="P122" s="78">
        <v>18368</v>
      </c>
      <c r="Q122" s="29" t="s">
        <v>26</v>
      </c>
      <c r="R122" s="29"/>
      <c r="S122" s="29" t="s">
        <v>200</v>
      </c>
      <c r="T122" s="29">
        <v>99369736000</v>
      </c>
      <c r="U122" s="29"/>
      <c r="V122" s="29" t="s">
        <v>27</v>
      </c>
      <c r="W122" s="29" t="s">
        <v>198</v>
      </c>
      <c r="X122" s="29"/>
      <c r="Y122" s="29" t="s">
        <v>199</v>
      </c>
      <c r="Z122" s="29"/>
      <c r="AA122" s="29" t="s">
        <v>861</v>
      </c>
      <c r="AB122" s="77" t="s">
        <v>862</v>
      </c>
      <c r="AC122" s="29" t="s">
        <v>840</v>
      </c>
      <c r="AD122" s="29"/>
      <c r="AE122" s="29"/>
      <c r="AF122" s="29"/>
      <c r="AG122" s="78"/>
      <c r="AH122" s="78"/>
      <c r="AI122" s="29"/>
      <c r="AJ122" s="29" t="s">
        <v>204</v>
      </c>
      <c r="AK122" s="78">
        <v>45912</v>
      </c>
      <c r="AL122" s="29"/>
      <c r="AM122" s="78"/>
      <c r="AN122" s="77"/>
      <c r="AO122" s="29"/>
      <c r="AP122" s="29"/>
      <c r="AQ122" s="78"/>
      <c r="AR122" s="29"/>
      <c r="AS122" s="29"/>
      <c r="AT122" s="29"/>
      <c r="AU122" s="29" t="s">
        <v>225</v>
      </c>
      <c r="AV122" s="78">
        <v>45913</v>
      </c>
      <c r="AW122" s="29"/>
      <c r="AX122" s="78"/>
      <c r="AY122" s="29" t="s">
        <v>329</v>
      </c>
      <c r="AZ122" s="29"/>
      <c r="BA122" s="75" t="s">
        <v>876</v>
      </c>
      <c r="BB122" s="76">
        <v>45912</v>
      </c>
    </row>
    <row r="123" spans="1:54" ht="15" customHeight="1" x14ac:dyDescent="0.25">
      <c r="A123" s="78">
        <v>45906</v>
      </c>
      <c r="B123" s="78"/>
      <c r="C123" s="29" t="s">
        <v>145</v>
      </c>
      <c r="D123" s="29" t="s">
        <v>197</v>
      </c>
      <c r="E123" s="29" t="s">
        <v>340</v>
      </c>
      <c r="F123" s="29" t="s">
        <v>863</v>
      </c>
      <c r="G123" s="29"/>
      <c r="H123" s="78">
        <v>45860</v>
      </c>
      <c r="I123" s="29" t="s">
        <v>864</v>
      </c>
      <c r="J123" s="29">
        <v>584022</v>
      </c>
      <c r="K123" s="78">
        <v>45885</v>
      </c>
      <c r="L123" s="29" t="s">
        <v>865</v>
      </c>
      <c r="M123" s="82">
        <v>469</v>
      </c>
      <c r="N123" s="82">
        <v>469</v>
      </c>
      <c r="O123" s="29">
        <v>26</v>
      </c>
      <c r="P123" s="78">
        <v>23217</v>
      </c>
      <c r="Q123" s="29" t="s">
        <v>26</v>
      </c>
      <c r="R123" s="29"/>
      <c r="S123" s="29" t="s">
        <v>228</v>
      </c>
      <c r="T123" s="29">
        <v>9555321019</v>
      </c>
      <c r="U123" s="29"/>
      <c r="V123" s="29" t="s">
        <v>27</v>
      </c>
      <c r="W123" s="29" t="s">
        <v>198</v>
      </c>
      <c r="X123" s="29"/>
      <c r="Y123" s="29" t="s">
        <v>199</v>
      </c>
      <c r="Z123" s="29"/>
      <c r="AA123" s="29" t="s">
        <v>866</v>
      </c>
      <c r="AB123" s="29"/>
      <c r="AC123" s="29" t="s">
        <v>220</v>
      </c>
      <c r="AD123" s="29" t="s">
        <v>97</v>
      </c>
      <c r="AE123" s="29" t="s">
        <v>90</v>
      </c>
      <c r="AF123" s="29" t="s">
        <v>412</v>
      </c>
      <c r="AG123" s="78">
        <v>45912</v>
      </c>
      <c r="AH123" s="78"/>
      <c r="AI123" s="29" t="s">
        <v>203</v>
      </c>
      <c r="AJ123" s="29" t="s">
        <v>204</v>
      </c>
      <c r="AK123" s="78">
        <v>45912</v>
      </c>
      <c r="AL123" s="29" t="s">
        <v>558</v>
      </c>
      <c r="AM123" s="78"/>
      <c r="AN123" s="77" t="s">
        <v>867</v>
      </c>
      <c r="AO123" s="29" t="s">
        <v>868</v>
      </c>
      <c r="AP123" s="29" t="s">
        <v>204</v>
      </c>
      <c r="AQ123" s="78">
        <v>45913</v>
      </c>
      <c r="AR123" s="29"/>
      <c r="AS123" s="29"/>
      <c r="AT123" s="29" t="s">
        <v>203</v>
      </c>
      <c r="AU123" s="29" t="s">
        <v>225</v>
      </c>
      <c r="AV123" s="78">
        <v>45913</v>
      </c>
      <c r="AW123" s="29"/>
      <c r="AX123" s="78"/>
      <c r="AY123" s="29" t="s">
        <v>329</v>
      </c>
      <c r="AZ123" s="29"/>
      <c r="BA123" s="75" t="s">
        <v>876</v>
      </c>
      <c r="BB123" s="76">
        <v>45912</v>
      </c>
    </row>
    <row r="124" spans="1:54" ht="15" customHeight="1" x14ac:dyDescent="0.25">
      <c r="A124" s="78">
        <v>45905</v>
      </c>
      <c r="B124" s="78">
        <v>45905</v>
      </c>
      <c r="C124" s="29" t="s">
        <v>145</v>
      </c>
      <c r="D124" s="29" t="s">
        <v>197</v>
      </c>
      <c r="E124" s="29" t="s">
        <v>232</v>
      </c>
      <c r="F124" s="29" t="s">
        <v>367</v>
      </c>
      <c r="G124" s="29"/>
      <c r="H124" s="78">
        <v>45867</v>
      </c>
      <c r="I124" s="29" t="s">
        <v>869</v>
      </c>
      <c r="J124" s="29">
        <v>586442</v>
      </c>
      <c r="K124" s="78">
        <v>45889</v>
      </c>
      <c r="L124" s="29" t="s">
        <v>870</v>
      </c>
      <c r="M124" s="82">
        <v>606</v>
      </c>
      <c r="N124" s="82">
        <v>606</v>
      </c>
      <c r="O124" s="29">
        <v>22</v>
      </c>
      <c r="P124" s="78">
        <v>37288</v>
      </c>
      <c r="Q124" s="29" t="s">
        <v>26</v>
      </c>
      <c r="R124" s="29" t="s">
        <v>26</v>
      </c>
      <c r="S124" s="29" t="s">
        <v>200</v>
      </c>
      <c r="T124" s="29" t="s">
        <v>871</v>
      </c>
      <c r="U124" s="29"/>
      <c r="V124" s="29" t="s">
        <v>231</v>
      </c>
      <c r="W124" s="29" t="s">
        <v>198</v>
      </c>
      <c r="X124" s="29"/>
      <c r="Y124" s="29" t="s">
        <v>770</v>
      </c>
      <c r="Z124" s="29" t="s">
        <v>872</v>
      </c>
      <c r="AA124" s="29" t="s">
        <v>873</v>
      </c>
      <c r="AB124" s="29" t="s">
        <v>874</v>
      </c>
      <c r="AC124" s="29" t="s">
        <v>165</v>
      </c>
      <c r="AD124" s="83" t="s">
        <v>117</v>
      </c>
      <c r="AE124" s="29" t="s">
        <v>90</v>
      </c>
      <c r="AF124" s="29" t="s">
        <v>412</v>
      </c>
      <c r="AG124" s="78">
        <v>45913</v>
      </c>
      <c r="AH124" s="78">
        <f>+AG124+22</f>
        <v>45935</v>
      </c>
      <c r="AI124" s="29" t="s">
        <v>554</v>
      </c>
      <c r="AJ124" s="29" t="s">
        <v>558</v>
      </c>
      <c r="AK124" s="78">
        <v>45912</v>
      </c>
      <c r="AL124" s="29" t="s">
        <v>558</v>
      </c>
      <c r="AM124" s="78"/>
      <c r="AN124" s="29" t="s">
        <v>874</v>
      </c>
      <c r="AO124" s="29" t="s">
        <v>875</v>
      </c>
      <c r="AP124" s="29" t="s">
        <v>204</v>
      </c>
      <c r="AQ124" s="78">
        <v>45912</v>
      </c>
      <c r="AR124" s="29" t="s">
        <v>375</v>
      </c>
      <c r="AS124" s="29" t="s">
        <v>414</v>
      </c>
      <c r="AT124" s="29" t="s">
        <v>203</v>
      </c>
      <c r="AU124" s="29" t="s">
        <v>225</v>
      </c>
      <c r="AV124" s="78">
        <v>45913</v>
      </c>
      <c r="AW124" s="29"/>
      <c r="AX124" s="78"/>
      <c r="AY124" s="29" t="s">
        <v>329</v>
      </c>
      <c r="AZ124" s="29" t="s">
        <v>428</v>
      </c>
      <c r="BA124" s="75" t="s">
        <v>876</v>
      </c>
      <c r="BB124" s="76">
        <v>45912</v>
      </c>
    </row>
  </sheetData>
  <autoFilter ref="A1:BB1" xr:uid="{00000000-0009-0000-0000-000001000000}"/>
  <customSheetViews>
    <customSheetView guid="{420335C5-60E9-426C-9734-7D5C5D1589BC}" showGridLines="0" topLeftCell="AO1">
      <pane ySplit="1" topLeftCell="A2" activePane="bottomLeft" state="frozen"/>
      <selection pane="bottomLeft" activeCell="BA1" sqref="BA1"/>
      <pageMargins left="0.7" right="0.7" top="0.75" bottom="0.75" header="0.3" footer="0.3"/>
      <pageSetup orientation="portrait" r:id="rId1"/>
    </customSheetView>
    <customSheetView guid="{6B4DE797-1772-437E-A65E-86475E1CA2DD}">
      <pageMargins left="0.7" right="0.7" top="0.75" bottom="0.75" header="0.3" footer="0.3"/>
    </customSheetView>
    <customSheetView guid="{3452BAC7-74BB-42B5-B13F-E9A96939E31F}" showGridLines="0">
      <selection activeCell="AD76" sqref="AD76"/>
      <pageMargins left="0.7" right="0.7" top="0.75" bottom="0.75" header="0.3" footer="0.3"/>
    </customSheetView>
    <customSheetView guid="{A00FF6A1-42D8-479A-81CB-8AFCFD877387}" scale="85" filter="1" showAutoFilter="1" topLeftCell="AY3">
      <selection activeCell="AZ3" sqref="AZ3"/>
      <pageMargins left="0.7" right="0.7" top="0.75" bottom="0.75" header="0.3" footer="0.3"/>
      <pageSetup orientation="portrait" r:id="rId2"/>
      <autoFilter ref="A1:BA54" xr:uid="{A1E3B0DA-F916-4A0F-A6E7-17F0FA49241E}">
        <filterColumn colId="52">
          <customFilters>
            <customFilter operator="notEqual" val=" "/>
          </customFilters>
        </filterColumn>
      </autoFilter>
    </customSheetView>
    <customSheetView guid="{D712240C-1B92-4F12-903F-9AC020B59930}" showGridLines="0" hiddenColumns="1" topLeftCell="AB1">
      <selection activeCell="AB6" sqref="AB6"/>
      <pageMargins left="0.7" right="0.7" top="0.75" bottom="0.75" header="0.3" footer="0.3"/>
      <pageSetup orientation="portrait" r:id="rId3"/>
    </customSheetView>
    <customSheetView guid="{54709182-0AE3-4A98-B6AE-40460E8B8E65}" scale="115" showPageBreaks="1" showGridLines="0" topLeftCell="AO1">
      <pane ySplit="1" topLeftCell="A2" activePane="bottomLeft" state="frozen"/>
      <selection pane="bottomLeft" activeCell="AY2" sqref="AY2:AY13"/>
      <pageMargins left="0.7" right="0.7" top="0.75" bottom="0.75" header="0.3" footer="0.3"/>
      <pageSetup orientation="portrait" r:id="rId4"/>
    </customSheetView>
  </customSheetViews>
  <conditionalFormatting sqref="AA32:AA56">
    <cfRule type="duplicateValues" dxfId="5" priority="6"/>
  </conditionalFormatting>
  <conditionalFormatting sqref="AA32:AA56">
    <cfRule type="duplicateValues" dxfId="4" priority="5"/>
  </conditionalFormatting>
  <conditionalFormatting sqref="AA57:AA107">
    <cfRule type="duplicateValues" dxfId="3" priority="3"/>
    <cfRule type="duplicateValues" dxfId="2" priority="4"/>
  </conditionalFormatting>
  <conditionalFormatting sqref="AA108:AA124">
    <cfRule type="duplicateValues" dxfId="1" priority="1"/>
    <cfRule type="duplicateValues" dxfId="0" priority="2"/>
  </conditionalFormatting>
  <dataValidations disablePrompts="1" count="1">
    <dataValidation type="list" allowBlank="1" showInputMessage="1" showErrorMessage="1" sqref="AQ1" xr:uid="{00000000-0002-0000-0100-000000000000}">
      <formula1>#REF!</formula1>
    </dataValidation>
  </dataValidations>
  <pageMargins left="0.7" right="0.7" top="0.75" bottom="0.75" header="0.3" footer="0.3"/>
  <pageSetup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6"/>
  <sheetViews>
    <sheetView showGridLines="0" topLeftCell="AK1" workbookViewId="0">
      <selection activeCell="AP1" sqref="AP1"/>
    </sheetView>
  </sheetViews>
  <sheetFormatPr defaultRowHeight="15" x14ac:dyDescent="0.25"/>
  <cols>
    <col min="1" max="2" width="8.42578125" bestFit="1" customWidth="1"/>
    <col min="3" max="3" width="20.5703125" bestFit="1" customWidth="1"/>
    <col min="4" max="4" width="30.5703125" bestFit="1" customWidth="1"/>
    <col min="5" max="5" width="27.85546875" bestFit="1" customWidth="1"/>
    <col min="6" max="6" width="69.85546875" bestFit="1" customWidth="1"/>
    <col min="7" max="7" width="4.85546875" bestFit="1" customWidth="1"/>
    <col min="8" max="8" width="8.42578125" bestFit="1" customWidth="1"/>
    <col min="9" max="9" width="9.42578125" bestFit="1" customWidth="1"/>
    <col min="10" max="10" width="9.28515625" bestFit="1" customWidth="1"/>
    <col min="11" max="11" width="8.85546875" bestFit="1" customWidth="1"/>
    <col min="12" max="12" width="17.5703125" bestFit="1" customWidth="1"/>
    <col min="13" max="14" width="8" bestFit="1" customWidth="1"/>
    <col min="15" max="15" width="5.28515625" bestFit="1" customWidth="1"/>
    <col min="16" max="16" width="8.42578125" bestFit="1" customWidth="1"/>
    <col min="17" max="17" width="10.28515625" bestFit="1" customWidth="1"/>
    <col min="18" max="18" width="28" bestFit="1" customWidth="1"/>
    <col min="19" max="19" width="20.5703125" bestFit="1" customWidth="1"/>
    <col min="20" max="20" width="11" bestFit="1" customWidth="1"/>
    <col min="21" max="21" width="7.140625" bestFit="1" customWidth="1"/>
    <col min="22" max="22" width="11.85546875" bestFit="1" customWidth="1"/>
    <col min="23" max="23" width="23.85546875" bestFit="1" customWidth="1"/>
    <col min="24" max="24" width="51.7109375" bestFit="1" customWidth="1"/>
    <col min="25" max="25" width="11.85546875" bestFit="1" customWidth="1"/>
    <col min="26" max="26" width="5" bestFit="1" customWidth="1"/>
    <col min="27" max="27" width="17.7109375" bestFit="1" customWidth="1"/>
    <col min="28" max="28" width="12.140625" bestFit="1" customWidth="1"/>
    <col min="29" max="29" width="17.7109375" bestFit="1" customWidth="1"/>
    <col min="30" max="30" width="54.5703125" bestFit="1" customWidth="1"/>
    <col min="31" max="31" width="32.7109375" bestFit="1" customWidth="1"/>
    <col min="32" max="32" width="16.42578125" bestFit="1" customWidth="1"/>
    <col min="33" max="33" width="11.42578125" bestFit="1" customWidth="1"/>
    <col min="34" max="34" width="16" bestFit="1" customWidth="1"/>
    <col min="35" max="35" width="6.140625" bestFit="1" customWidth="1"/>
    <col min="36" max="36" width="10.42578125" bestFit="1" customWidth="1"/>
    <col min="37" max="37" width="11" bestFit="1" customWidth="1"/>
    <col min="38" max="38" width="17.7109375" bestFit="1" customWidth="1"/>
    <col min="39" max="39" width="18.28515625" bestFit="1" customWidth="1"/>
    <col min="40" max="40" width="73.5703125" bestFit="1" customWidth="1"/>
    <col min="41" max="41" width="8.28515625" bestFit="1" customWidth="1"/>
    <col min="42" max="42" width="9.28515625" bestFit="1" customWidth="1"/>
    <col min="43" max="43" width="9.85546875" bestFit="1" customWidth="1"/>
    <col min="44" max="44" width="7.42578125" bestFit="1" customWidth="1"/>
    <col min="45" max="45" width="8.5703125" bestFit="1" customWidth="1"/>
    <col min="46" max="46" width="10.42578125" bestFit="1" customWidth="1"/>
    <col min="47" max="47" width="15.85546875" bestFit="1" customWidth="1"/>
    <col min="48" max="48" width="16.42578125" bestFit="1" customWidth="1"/>
    <col min="49" max="49" width="11.42578125" bestFit="1" customWidth="1"/>
    <col min="50" max="50" width="12" bestFit="1" customWidth="1"/>
    <col min="51" max="51" width="19.5703125" bestFit="1" customWidth="1"/>
    <col min="52" max="52" width="8.28515625" bestFit="1" customWidth="1"/>
  </cols>
  <sheetData>
    <row r="1" spans="1:52" s="66" customFormat="1" ht="12.75" x14ac:dyDescent="0.25">
      <c r="A1" s="57" t="s">
        <v>10</v>
      </c>
      <c r="B1" s="58" t="s">
        <v>9</v>
      </c>
      <c r="C1" s="59" t="s">
        <v>0</v>
      </c>
      <c r="D1" s="57" t="s">
        <v>1</v>
      </c>
      <c r="E1" s="58" t="s">
        <v>2</v>
      </c>
      <c r="F1" s="60" t="s">
        <v>3</v>
      </c>
      <c r="G1" s="59" t="s">
        <v>4</v>
      </c>
      <c r="H1" s="57" t="s">
        <v>5</v>
      </c>
      <c r="I1" s="60" t="s">
        <v>6</v>
      </c>
      <c r="J1" s="60" t="s">
        <v>7</v>
      </c>
      <c r="K1" s="58" t="s">
        <v>8</v>
      </c>
      <c r="L1" s="60" t="s">
        <v>11</v>
      </c>
      <c r="M1" s="61" t="s">
        <v>12</v>
      </c>
      <c r="N1" s="62" t="s">
        <v>13</v>
      </c>
      <c r="O1" s="58" t="s">
        <v>14</v>
      </c>
      <c r="P1" s="58" t="s">
        <v>15</v>
      </c>
      <c r="Q1" s="63" t="s">
        <v>16</v>
      </c>
      <c r="R1" s="63" t="s">
        <v>17</v>
      </c>
      <c r="S1" s="59" t="s">
        <v>18</v>
      </c>
      <c r="T1" s="58" t="s">
        <v>19</v>
      </c>
      <c r="U1" s="59" t="s">
        <v>20</v>
      </c>
      <c r="V1" s="59" t="s">
        <v>21</v>
      </c>
      <c r="W1" s="59" t="s">
        <v>22</v>
      </c>
      <c r="X1" s="59" t="s">
        <v>23</v>
      </c>
      <c r="Y1" s="59" t="s">
        <v>24</v>
      </c>
      <c r="Z1" s="59" t="s">
        <v>25</v>
      </c>
      <c r="AA1" s="37" t="s">
        <v>37</v>
      </c>
      <c r="AB1" s="54" t="s">
        <v>38</v>
      </c>
      <c r="AC1" s="64" t="s">
        <v>39</v>
      </c>
      <c r="AD1" s="38" t="s">
        <v>40</v>
      </c>
      <c r="AE1" s="38" t="s">
        <v>41</v>
      </c>
      <c r="AF1" s="38" t="s">
        <v>42</v>
      </c>
      <c r="AG1" s="39" t="s">
        <v>43</v>
      </c>
      <c r="AH1" s="39" t="s">
        <v>44</v>
      </c>
      <c r="AI1" s="64" t="s">
        <v>45</v>
      </c>
      <c r="AJ1" s="65" t="s">
        <v>46</v>
      </c>
      <c r="AK1" s="65" t="s">
        <v>47</v>
      </c>
      <c r="AL1" s="40" t="s">
        <v>143</v>
      </c>
      <c r="AM1" s="41" t="s">
        <v>144</v>
      </c>
      <c r="AN1" s="36" t="s">
        <v>205</v>
      </c>
      <c r="AO1" s="42" t="s">
        <v>206</v>
      </c>
      <c r="AP1" s="42" t="s">
        <v>207</v>
      </c>
      <c r="AQ1" s="42" t="s">
        <v>208</v>
      </c>
      <c r="AR1" s="43" t="s">
        <v>209</v>
      </c>
      <c r="AS1" s="43" t="s">
        <v>210</v>
      </c>
      <c r="AT1" s="42" t="s">
        <v>45</v>
      </c>
      <c r="AU1" s="40" t="s">
        <v>211</v>
      </c>
      <c r="AV1" s="41" t="s">
        <v>212</v>
      </c>
      <c r="AW1" s="44" t="s">
        <v>242</v>
      </c>
      <c r="AX1" s="45" t="s">
        <v>243</v>
      </c>
      <c r="AY1" s="46" t="s">
        <v>48</v>
      </c>
      <c r="AZ1" s="46" t="s">
        <v>218</v>
      </c>
    </row>
    <row r="2" spans="1:52" s="66" customFormat="1" ht="12.75" x14ac:dyDescent="0.25">
      <c r="A2" s="35">
        <v>45886</v>
      </c>
      <c r="B2" s="35">
        <v>45885</v>
      </c>
      <c r="C2" s="2" t="s">
        <v>145</v>
      </c>
      <c r="D2" s="2" t="s">
        <v>197</v>
      </c>
      <c r="E2" s="2" t="s">
        <v>244</v>
      </c>
      <c r="F2" s="2" t="s">
        <v>245</v>
      </c>
      <c r="G2" s="2"/>
      <c r="H2" s="35">
        <v>45810</v>
      </c>
      <c r="I2" s="2" t="s">
        <v>246</v>
      </c>
      <c r="J2" s="2">
        <v>573282</v>
      </c>
      <c r="K2" s="35">
        <v>45853</v>
      </c>
      <c r="L2" s="2" t="s">
        <v>247</v>
      </c>
      <c r="M2" s="67">
        <v>286</v>
      </c>
      <c r="N2" s="67">
        <v>286</v>
      </c>
      <c r="O2" s="2">
        <v>43</v>
      </c>
      <c r="P2" s="35">
        <v>36758</v>
      </c>
      <c r="Q2" s="2" t="s">
        <v>26</v>
      </c>
      <c r="R2" s="2" t="s">
        <v>30</v>
      </c>
      <c r="S2" s="2" t="s">
        <v>237</v>
      </c>
      <c r="T2" s="2">
        <v>236278846</v>
      </c>
      <c r="U2" s="2"/>
      <c r="V2" s="2" t="s">
        <v>27</v>
      </c>
      <c r="W2" s="2" t="s">
        <v>198</v>
      </c>
      <c r="X2" s="2" t="s">
        <v>248</v>
      </c>
      <c r="Y2" s="2" t="s">
        <v>238</v>
      </c>
      <c r="Z2" s="2"/>
      <c r="AA2" s="2" t="str">
        <f>I2&amp;H2&amp;N2</f>
        <v>CSTL1015545810286</v>
      </c>
      <c r="AB2" s="2"/>
      <c r="AC2" s="33"/>
      <c r="AD2" s="6"/>
      <c r="AE2" s="6"/>
      <c r="AF2" s="6"/>
      <c r="AG2" s="68"/>
      <c r="AH2" s="35"/>
      <c r="AI2" s="33"/>
      <c r="AJ2" s="2"/>
      <c r="AK2" s="69"/>
      <c r="AL2" s="2"/>
      <c r="AM2" s="35"/>
      <c r="AN2" s="33" t="s">
        <v>249</v>
      </c>
      <c r="AO2" s="2" t="s">
        <v>250</v>
      </c>
      <c r="AP2" s="2"/>
      <c r="AQ2" s="35"/>
      <c r="AR2" s="70"/>
      <c r="AS2" s="70"/>
      <c r="AT2" s="2"/>
      <c r="AU2" s="2"/>
      <c r="AV2" s="69"/>
      <c r="AW2" s="2"/>
      <c r="AX2" s="2"/>
      <c r="AY2" s="2"/>
      <c r="AZ2" s="2"/>
    </row>
    <row r="3" spans="1:52" s="66" customFormat="1" ht="12.75" x14ac:dyDescent="0.25">
      <c r="A3" s="35">
        <v>45894</v>
      </c>
      <c r="B3" s="35">
        <v>45892</v>
      </c>
      <c r="C3" s="2" t="s">
        <v>201</v>
      </c>
      <c r="D3" s="2" t="s">
        <v>197</v>
      </c>
      <c r="E3" s="2" t="s">
        <v>244</v>
      </c>
      <c r="F3" s="2" t="s">
        <v>245</v>
      </c>
      <c r="G3" s="2"/>
      <c r="H3" s="35">
        <v>45838</v>
      </c>
      <c r="I3" s="2" t="s">
        <v>246</v>
      </c>
      <c r="J3" s="2">
        <v>579324</v>
      </c>
      <c r="K3" s="35">
        <v>45867</v>
      </c>
      <c r="L3" s="2" t="s">
        <v>247</v>
      </c>
      <c r="M3" s="67">
        <v>286</v>
      </c>
      <c r="N3" s="67">
        <v>286</v>
      </c>
      <c r="O3" s="2">
        <v>29</v>
      </c>
      <c r="P3" s="35">
        <v>36758</v>
      </c>
      <c r="Q3" s="2" t="s">
        <v>26</v>
      </c>
      <c r="R3" s="2" t="s">
        <v>28</v>
      </c>
      <c r="S3" s="2" t="s">
        <v>237</v>
      </c>
      <c r="T3" s="2">
        <v>236278846</v>
      </c>
      <c r="U3" s="2"/>
      <c r="V3" s="2" t="s">
        <v>27</v>
      </c>
      <c r="W3" s="2" t="s">
        <v>198</v>
      </c>
      <c r="X3" s="2" t="s">
        <v>216</v>
      </c>
      <c r="Y3" s="2" t="s">
        <v>238</v>
      </c>
      <c r="Z3" s="2"/>
      <c r="AA3" s="2" t="str">
        <f t="shared" ref="AA3:AA6" si="0">I3&amp;H3&amp;N3</f>
        <v>CSTL1015545838286</v>
      </c>
      <c r="AB3" s="2"/>
      <c r="AC3" s="33"/>
      <c r="AD3" s="6"/>
      <c r="AE3" s="6"/>
      <c r="AF3" s="6"/>
      <c r="AG3" s="68"/>
      <c r="AH3" s="35"/>
      <c r="AI3" s="33"/>
      <c r="AJ3" s="2"/>
      <c r="AK3" s="69"/>
      <c r="AL3" s="2"/>
      <c r="AM3" s="35"/>
      <c r="AN3" s="33" t="s">
        <v>251</v>
      </c>
      <c r="AO3" s="2" t="s">
        <v>250</v>
      </c>
      <c r="AP3" s="2"/>
      <c r="AQ3" s="35"/>
      <c r="AR3" s="70"/>
      <c r="AS3" s="70"/>
      <c r="AT3" s="2"/>
      <c r="AU3" s="2"/>
      <c r="AV3" s="69"/>
      <c r="AW3" s="2"/>
      <c r="AX3" s="2"/>
      <c r="AY3" s="2"/>
      <c r="AZ3" s="2"/>
    </row>
    <row r="4" spans="1:52" s="66" customFormat="1" ht="12.75" x14ac:dyDescent="0.25">
      <c r="A4" s="35">
        <v>45894</v>
      </c>
      <c r="B4" s="35">
        <v>45891</v>
      </c>
      <c r="C4" s="2" t="s">
        <v>235</v>
      </c>
      <c r="D4" s="2" t="s">
        <v>197</v>
      </c>
      <c r="E4" s="2" t="s">
        <v>226</v>
      </c>
      <c r="F4" s="2" t="s">
        <v>252</v>
      </c>
      <c r="G4" s="2"/>
      <c r="H4" s="35">
        <v>45838</v>
      </c>
      <c r="I4" s="2" t="s">
        <v>253</v>
      </c>
      <c r="J4" s="2">
        <v>579007</v>
      </c>
      <c r="K4" s="35">
        <v>45867</v>
      </c>
      <c r="L4" s="2" t="s">
        <v>254</v>
      </c>
      <c r="M4" s="67">
        <v>469</v>
      </c>
      <c r="N4" s="67">
        <v>469</v>
      </c>
      <c r="O4" s="2">
        <v>29</v>
      </c>
      <c r="P4" s="35">
        <v>26710</v>
      </c>
      <c r="Q4" s="2" t="s">
        <v>26</v>
      </c>
      <c r="R4" s="2" t="s">
        <v>28</v>
      </c>
      <c r="S4" s="2" t="s">
        <v>237</v>
      </c>
      <c r="T4" s="2">
        <v>2625500972</v>
      </c>
      <c r="U4" s="2"/>
      <c r="V4" s="2" t="s">
        <v>27</v>
      </c>
      <c r="W4" s="2" t="s">
        <v>198</v>
      </c>
      <c r="X4" s="2" t="s">
        <v>255</v>
      </c>
      <c r="Y4" s="2" t="s">
        <v>199</v>
      </c>
      <c r="Z4" s="2"/>
      <c r="AA4" s="2" t="str">
        <f t="shared" si="0"/>
        <v>CSTL1090245838469</v>
      </c>
      <c r="AB4" s="2"/>
      <c r="AC4" s="2"/>
      <c r="AD4" s="6"/>
      <c r="AE4" s="6"/>
      <c r="AF4" s="6"/>
      <c r="AG4" s="68"/>
      <c r="AH4" s="35"/>
      <c r="AI4" s="2"/>
      <c r="AJ4" s="2"/>
      <c r="AK4" s="69"/>
      <c r="AL4" s="2"/>
      <c r="AM4" s="35"/>
      <c r="AN4" s="2" t="s">
        <v>256</v>
      </c>
      <c r="AO4" s="2" t="s">
        <v>250</v>
      </c>
      <c r="AP4" s="2"/>
      <c r="AQ4" s="35"/>
      <c r="AR4" s="70"/>
      <c r="AS4" s="70"/>
      <c r="AT4" s="2"/>
      <c r="AU4" s="2"/>
      <c r="AV4" s="69"/>
      <c r="AW4" s="2"/>
      <c r="AX4" s="2"/>
      <c r="AY4" s="2"/>
      <c r="AZ4" s="2"/>
    </row>
    <row r="5" spans="1:52" s="66" customFormat="1" ht="12.75" x14ac:dyDescent="0.25">
      <c r="A5" s="35">
        <v>45882</v>
      </c>
      <c r="B5" s="35">
        <v>45881</v>
      </c>
      <c r="C5" s="2" t="s">
        <v>236</v>
      </c>
      <c r="D5" s="2" t="s">
        <v>197</v>
      </c>
      <c r="E5" s="2" t="s">
        <v>257</v>
      </c>
      <c r="F5" s="2" t="s">
        <v>258</v>
      </c>
      <c r="G5" s="2"/>
      <c r="H5" s="35">
        <v>45814</v>
      </c>
      <c r="I5" s="2" t="s">
        <v>259</v>
      </c>
      <c r="J5" s="2">
        <v>574208</v>
      </c>
      <c r="K5" s="35">
        <v>45855</v>
      </c>
      <c r="L5" s="2" t="s">
        <v>260</v>
      </c>
      <c r="M5" s="67">
        <v>244</v>
      </c>
      <c r="N5" s="67">
        <v>244</v>
      </c>
      <c r="O5" s="2">
        <v>34</v>
      </c>
      <c r="P5" s="35">
        <v>21582</v>
      </c>
      <c r="Q5" s="2" t="s">
        <v>26</v>
      </c>
      <c r="R5" s="2" t="s">
        <v>28</v>
      </c>
      <c r="S5" s="2" t="s">
        <v>224</v>
      </c>
      <c r="T5" s="2" t="s">
        <v>261</v>
      </c>
      <c r="U5" s="2"/>
      <c r="V5" s="2" t="s">
        <v>27</v>
      </c>
      <c r="W5" s="2" t="s">
        <v>198</v>
      </c>
      <c r="X5" s="2" t="s">
        <v>241</v>
      </c>
      <c r="Y5" s="2" t="s">
        <v>199</v>
      </c>
      <c r="Z5" s="2"/>
      <c r="AA5" s="2" t="str">
        <f t="shared" si="0"/>
        <v>CSTL1078845814244</v>
      </c>
      <c r="AB5" s="2"/>
      <c r="AC5" s="2"/>
      <c r="AD5" s="6"/>
      <c r="AE5" s="6"/>
      <c r="AF5" s="6"/>
      <c r="AG5" s="68"/>
      <c r="AH5" s="35"/>
      <c r="AI5" s="2"/>
      <c r="AJ5" s="2"/>
      <c r="AK5" s="69"/>
      <c r="AL5" s="2"/>
      <c r="AM5" s="35"/>
      <c r="AN5" s="2" t="s">
        <v>262</v>
      </c>
      <c r="AO5" s="2" t="s">
        <v>250</v>
      </c>
      <c r="AP5" s="2"/>
      <c r="AQ5" s="35"/>
      <c r="AR5" s="70"/>
      <c r="AS5" s="70"/>
      <c r="AT5" s="2"/>
      <c r="AU5" s="2"/>
      <c r="AV5" s="69"/>
      <c r="AW5" s="2"/>
      <c r="AX5" s="2"/>
      <c r="AY5" s="2"/>
      <c r="AZ5" s="2"/>
    </row>
    <row r="6" spans="1:52" s="66" customFormat="1" ht="12.75" x14ac:dyDescent="0.25">
      <c r="A6" s="35">
        <v>45894</v>
      </c>
      <c r="B6" s="35">
        <v>45892</v>
      </c>
      <c r="C6" s="2" t="s">
        <v>236</v>
      </c>
      <c r="D6" s="2" t="s">
        <v>197</v>
      </c>
      <c r="E6" s="2" t="s">
        <v>226</v>
      </c>
      <c r="F6" s="2" t="s">
        <v>227</v>
      </c>
      <c r="G6" s="2"/>
      <c r="H6" s="35">
        <v>45838</v>
      </c>
      <c r="I6" s="2" t="s">
        <v>263</v>
      </c>
      <c r="J6" s="2">
        <v>579074</v>
      </c>
      <c r="K6" s="35">
        <v>45867</v>
      </c>
      <c r="L6" s="2" t="s">
        <v>264</v>
      </c>
      <c r="M6" s="67">
        <v>469</v>
      </c>
      <c r="N6" s="67">
        <v>469</v>
      </c>
      <c r="O6" s="2">
        <v>28</v>
      </c>
      <c r="P6" s="35">
        <v>19531</v>
      </c>
      <c r="Q6" s="2" t="s">
        <v>26</v>
      </c>
      <c r="R6" s="2" t="s">
        <v>28</v>
      </c>
      <c r="S6" s="2" t="s">
        <v>228</v>
      </c>
      <c r="T6" s="2">
        <v>462496501</v>
      </c>
      <c r="U6" s="2"/>
      <c r="V6" s="2" t="s">
        <v>27</v>
      </c>
      <c r="W6" s="2" t="s">
        <v>198</v>
      </c>
      <c r="X6" s="2" t="s">
        <v>241</v>
      </c>
      <c r="Y6" s="2" t="s">
        <v>199</v>
      </c>
      <c r="Z6" s="2"/>
      <c r="AA6" s="2" t="str">
        <f t="shared" si="0"/>
        <v>CSTL1062045838469</v>
      </c>
      <c r="AB6" s="2"/>
      <c r="AC6" s="2"/>
      <c r="AD6" s="6"/>
      <c r="AE6" s="6"/>
      <c r="AF6" s="6"/>
      <c r="AG6" s="68"/>
      <c r="AH6" s="35"/>
      <c r="AI6" s="2"/>
      <c r="AJ6" s="2"/>
      <c r="AK6" s="69"/>
      <c r="AL6" s="2"/>
      <c r="AM6" s="35"/>
      <c r="AN6" s="2" t="s">
        <v>265</v>
      </c>
      <c r="AO6" s="2" t="s">
        <v>250</v>
      </c>
      <c r="AP6" s="2"/>
      <c r="AQ6" s="35"/>
      <c r="AR6" s="70"/>
      <c r="AS6" s="70"/>
      <c r="AT6" s="2"/>
      <c r="AU6" s="2"/>
      <c r="AV6" s="69"/>
      <c r="AW6" s="2"/>
      <c r="AX6" s="2"/>
      <c r="AY6" s="2"/>
      <c r="AZ6" s="2"/>
    </row>
  </sheetData>
  <customSheetViews>
    <customSheetView guid="{420335C5-60E9-426C-9734-7D5C5D1589BC}" showGridLines="0" topLeftCell="AK1">
      <selection activeCell="AO2" sqref="AO2:AO6"/>
      <pageMargins left="0.7" right="0.7" top="0.75" bottom="0.75" header="0.3" footer="0.3"/>
    </customSheetView>
  </customSheetViews>
  <dataValidations count="1">
    <dataValidation type="list" allowBlank="1" showInputMessage="1" showErrorMessage="1" sqref="AQ1" xr:uid="{00000000-0002-0000-0200-000000000000}">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66"/>
  </sheetPr>
  <dimension ref="A1:L54"/>
  <sheetViews>
    <sheetView showGridLines="0" workbookViewId="0">
      <selection activeCell="C5" sqref="C5"/>
    </sheetView>
  </sheetViews>
  <sheetFormatPr defaultRowHeight="15" x14ac:dyDescent="0.25"/>
  <cols>
    <col min="1" max="1" width="69.85546875" bestFit="1" customWidth="1"/>
    <col min="2" max="2" width="38.140625" bestFit="1" customWidth="1"/>
    <col min="3" max="3" width="53.42578125" bestFit="1" customWidth="1"/>
    <col min="6" max="6" width="41.140625" customWidth="1"/>
    <col min="7" max="7" width="30.42578125" bestFit="1" customWidth="1"/>
    <col min="8" max="8" width="50" bestFit="1" customWidth="1"/>
    <col min="11" max="11" width="30.28515625" customWidth="1"/>
    <col min="12" max="12" width="32.85546875" bestFit="1" customWidth="1"/>
  </cols>
  <sheetData>
    <row r="1" spans="1:12" ht="15.75" thickBot="1" x14ac:dyDescent="0.3">
      <c r="A1" s="18" t="s">
        <v>40</v>
      </c>
      <c r="B1" s="19" t="s">
        <v>50</v>
      </c>
      <c r="C1" s="20" t="s">
        <v>51</v>
      </c>
      <c r="F1" s="24" t="s">
        <v>1</v>
      </c>
      <c r="G1" s="21" t="s">
        <v>139</v>
      </c>
      <c r="H1" s="25" t="s">
        <v>140</v>
      </c>
      <c r="K1" s="86" t="s">
        <v>146</v>
      </c>
      <c r="L1" s="86"/>
    </row>
    <row r="2" spans="1:12" x14ac:dyDescent="0.25">
      <c r="A2" s="15" t="s">
        <v>52</v>
      </c>
      <c r="B2" s="16" t="s">
        <v>53</v>
      </c>
      <c r="C2" s="17" t="s">
        <v>54</v>
      </c>
      <c r="F2" s="26" t="s">
        <v>128</v>
      </c>
      <c r="G2" s="22" t="s">
        <v>191</v>
      </c>
      <c r="H2" s="8" t="s">
        <v>60</v>
      </c>
      <c r="K2" s="2" t="s">
        <v>147</v>
      </c>
      <c r="L2" s="2" t="s">
        <v>148</v>
      </c>
    </row>
    <row r="3" spans="1:12" x14ac:dyDescent="0.25">
      <c r="A3" s="5" t="s">
        <v>55</v>
      </c>
      <c r="B3" s="6" t="s">
        <v>56</v>
      </c>
      <c r="C3" s="8" t="s">
        <v>57</v>
      </c>
      <c r="F3" s="26" t="s">
        <v>130</v>
      </c>
      <c r="G3" s="22" t="s">
        <v>76</v>
      </c>
      <c r="H3" s="8" t="s">
        <v>60</v>
      </c>
      <c r="K3" s="2" t="s">
        <v>149</v>
      </c>
      <c r="L3" s="2" t="s">
        <v>150</v>
      </c>
    </row>
    <row r="4" spans="1:12" x14ac:dyDescent="0.25">
      <c r="A4" s="5" t="s">
        <v>58</v>
      </c>
      <c r="B4" s="6" t="s">
        <v>59</v>
      </c>
      <c r="C4" s="8" t="s">
        <v>73</v>
      </c>
      <c r="F4" s="26" t="s">
        <v>31</v>
      </c>
      <c r="G4" s="22" t="s">
        <v>70</v>
      </c>
      <c r="H4" s="8" t="s">
        <v>63</v>
      </c>
      <c r="K4" s="2" t="s">
        <v>151</v>
      </c>
      <c r="L4" s="2" t="s">
        <v>152</v>
      </c>
    </row>
    <row r="5" spans="1:12" x14ac:dyDescent="0.25">
      <c r="A5" s="5" t="s">
        <v>61</v>
      </c>
      <c r="B5" s="6" t="s">
        <v>62</v>
      </c>
      <c r="C5" s="8" t="s">
        <v>81</v>
      </c>
      <c r="F5" s="26" t="s">
        <v>129</v>
      </c>
      <c r="G5" s="22" t="s">
        <v>70</v>
      </c>
      <c r="H5" s="8" t="s">
        <v>60</v>
      </c>
      <c r="K5" s="2" t="s">
        <v>153</v>
      </c>
      <c r="L5" s="2" t="s">
        <v>154</v>
      </c>
    </row>
    <row r="6" spans="1:12" x14ac:dyDescent="0.25">
      <c r="A6" s="5" t="s">
        <v>64</v>
      </c>
      <c r="B6" s="6" t="s">
        <v>65</v>
      </c>
      <c r="C6" s="7" t="s">
        <v>84</v>
      </c>
      <c r="D6" s="84" t="s">
        <v>142</v>
      </c>
      <c r="E6" s="85"/>
      <c r="F6" s="26" t="s">
        <v>32</v>
      </c>
      <c r="G6" s="22" t="s">
        <v>191</v>
      </c>
      <c r="H6" s="8" t="s">
        <v>60</v>
      </c>
      <c r="K6" s="2" t="s">
        <v>156</v>
      </c>
      <c r="L6" s="2" t="s">
        <v>155</v>
      </c>
    </row>
    <row r="7" spans="1:12" x14ac:dyDescent="0.25">
      <c r="A7" s="5" t="s">
        <v>66</v>
      </c>
      <c r="B7" s="6" t="s">
        <v>67</v>
      </c>
      <c r="C7" s="8" t="s">
        <v>219</v>
      </c>
      <c r="D7" s="84"/>
      <c r="E7" s="85"/>
      <c r="F7" s="26" t="s">
        <v>33</v>
      </c>
      <c r="G7" s="22" t="s">
        <v>70</v>
      </c>
      <c r="H7" s="8" t="s">
        <v>63</v>
      </c>
      <c r="I7" s="87" t="s">
        <v>190</v>
      </c>
      <c r="J7" s="88"/>
      <c r="K7" s="2" t="s">
        <v>158</v>
      </c>
      <c r="L7" s="2" t="s">
        <v>157</v>
      </c>
    </row>
    <row r="8" spans="1:12" x14ac:dyDescent="0.25">
      <c r="A8" s="5" t="s">
        <v>68</v>
      </c>
      <c r="B8" s="6" t="s">
        <v>69</v>
      </c>
      <c r="C8" s="8" t="s">
        <v>222</v>
      </c>
      <c r="F8" s="26" t="s">
        <v>34</v>
      </c>
      <c r="G8" s="22" t="s">
        <v>70</v>
      </c>
      <c r="H8" s="8" t="s">
        <v>63</v>
      </c>
      <c r="I8" s="87"/>
      <c r="J8" s="88"/>
      <c r="K8" s="29" t="s">
        <v>160</v>
      </c>
      <c r="L8" s="2" t="s">
        <v>159</v>
      </c>
    </row>
    <row r="9" spans="1:12" x14ac:dyDescent="0.25">
      <c r="A9" s="5" t="s">
        <v>71</v>
      </c>
      <c r="B9" s="6" t="s">
        <v>72</v>
      </c>
      <c r="C9" s="8" t="s">
        <v>223</v>
      </c>
      <c r="F9" s="26" t="s">
        <v>35</v>
      </c>
      <c r="G9" s="22" t="s">
        <v>76</v>
      </c>
      <c r="H9" s="8" t="s">
        <v>60</v>
      </c>
      <c r="K9" s="2" t="s">
        <v>162</v>
      </c>
      <c r="L9" s="2" t="s">
        <v>161</v>
      </c>
    </row>
    <row r="10" spans="1:12" x14ac:dyDescent="0.25">
      <c r="A10" s="5" t="s">
        <v>74</v>
      </c>
      <c r="B10" s="6" t="s">
        <v>75</v>
      </c>
      <c r="C10" s="8"/>
      <c r="F10" s="26" t="s">
        <v>131</v>
      </c>
      <c r="G10" s="22" t="s">
        <v>70</v>
      </c>
      <c r="H10" s="8" t="s">
        <v>63</v>
      </c>
      <c r="K10" s="29" t="s">
        <v>164</v>
      </c>
      <c r="L10" s="29" t="s">
        <v>163</v>
      </c>
    </row>
    <row r="11" spans="1:12" x14ac:dyDescent="0.25">
      <c r="A11" s="5" t="s">
        <v>77</v>
      </c>
      <c r="B11" s="6" t="s">
        <v>49</v>
      </c>
      <c r="C11" s="8"/>
      <c r="F11" s="26" t="s">
        <v>132</v>
      </c>
      <c r="G11" s="22" t="s">
        <v>78</v>
      </c>
      <c r="H11" s="8" t="s">
        <v>60</v>
      </c>
      <c r="K11" s="2" t="s">
        <v>165</v>
      </c>
      <c r="L11" s="2" t="s">
        <v>166</v>
      </c>
    </row>
    <row r="12" spans="1:12" x14ac:dyDescent="0.25">
      <c r="A12" s="5" t="s">
        <v>79</v>
      </c>
      <c r="B12" s="6" t="s">
        <v>80</v>
      </c>
      <c r="C12" s="8"/>
      <c r="F12" s="26" t="s">
        <v>133</v>
      </c>
      <c r="G12" s="22" t="s">
        <v>70</v>
      </c>
      <c r="H12" s="8" t="s">
        <v>63</v>
      </c>
      <c r="K12" s="2" t="s">
        <v>168</v>
      </c>
      <c r="L12" s="2" t="s">
        <v>167</v>
      </c>
    </row>
    <row r="13" spans="1:12" x14ac:dyDescent="0.25">
      <c r="A13" s="5" t="s">
        <v>82</v>
      </c>
      <c r="B13" s="6" t="s">
        <v>83</v>
      </c>
      <c r="C13" s="7"/>
      <c r="F13" s="26" t="s">
        <v>134</v>
      </c>
      <c r="G13" s="22" t="s">
        <v>76</v>
      </c>
      <c r="H13" s="8" t="s">
        <v>60</v>
      </c>
      <c r="K13" s="2" t="s">
        <v>170</v>
      </c>
      <c r="L13" s="2" t="s">
        <v>169</v>
      </c>
    </row>
    <row r="14" spans="1:12" x14ac:dyDescent="0.25">
      <c r="A14" s="5" t="s">
        <v>85</v>
      </c>
      <c r="B14" s="6" t="s">
        <v>86</v>
      </c>
      <c r="C14" s="7"/>
      <c r="F14" s="26" t="s">
        <v>135</v>
      </c>
      <c r="G14" s="22" t="s">
        <v>70</v>
      </c>
      <c r="H14" s="8" t="s">
        <v>60</v>
      </c>
      <c r="K14" s="2" t="s">
        <v>172</v>
      </c>
      <c r="L14" s="29" t="s">
        <v>171</v>
      </c>
    </row>
    <row r="15" spans="1:12" x14ac:dyDescent="0.25">
      <c r="A15" s="5" t="s">
        <v>87</v>
      </c>
      <c r="B15" s="6" t="s">
        <v>88</v>
      </c>
      <c r="C15" s="8"/>
      <c r="F15" s="26" t="s">
        <v>137</v>
      </c>
      <c r="G15" s="22" t="s">
        <v>70</v>
      </c>
      <c r="H15" s="8" t="s">
        <v>60</v>
      </c>
      <c r="K15" s="2" t="s">
        <v>174</v>
      </c>
      <c r="L15" s="29" t="s">
        <v>173</v>
      </c>
    </row>
    <row r="16" spans="1:12" x14ac:dyDescent="0.25">
      <c r="A16" s="5" t="s">
        <v>89</v>
      </c>
      <c r="B16" s="6" t="s">
        <v>90</v>
      </c>
      <c r="C16" s="8"/>
      <c r="F16" s="26" t="s">
        <v>193</v>
      </c>
      <c r="G16" s="22" t="s">
        <v>70</v>
      </c>
      <c r="H16" s="8" t="s">
        <v>60</v>
      </c>
      <c r="K16" s="2" t="s">
        <v>176</v>
      </c>
      <c r="L16" s="2" t="s">
        <v>175</v>
      </c>
    </row>
    <row r="17" spans="1:12" x14ac:dyDescent="0.25">
      <c r="A17" s="5" t="s">
        <v>91</v>
      </c>
      <c r="B17" s="7" t="s">
        <v>215</v>
      </c>
      <c r="C17" s="8"/>
      <c r="F17" s="26" t="s">
        <v>192</v>
      </c>
      <c r="G17" s="22" t="s">
        <v>141</v>
      </c>
      <c r="H17" s="8" t="s">
        <v>60</v>
      </c>
      <c r="K17" s="29" t="s">
        <v>178</v>
      </c>
      <c r="L17" s="2" t="s">
        <v>177</v>
      </c>
    </row>
    <row r="18" spans="1:12" x14ac:dyDescent="0.25">
      <c r="A18" s="5" t="s">
        <v>92</v>
      </c>
      <c r="B18" s="6"/>
      <c r="C18" s="8"/>
      <c r="F18" s="26" t="s">
        <v>136</v>
      </c>
      <c r="G18" s="22" t="s">
        <v>141</v>
      </c>
      <c r="H18" s="8" t="s">
        <v>60</v>
      </c>
      <c r="K18" s="2" t="s">
        <v>180</v>
      </c>
      <c r="L18" s="2" t="s">
        <v>179</v>
      </c>
    </row>
    <row r="19" spans="1:12" x14ac:dyDescent="0.25">
      <c r="A19" s="5" t="s">
        <v>93</v>
      </c>
      <c r="B19" s="2"/>
      <c r="C19" s="8"/>
      <c r="F19" s="26" t="s">
        <v>138</v>
      </c>
      <c r="G19" s="22" t="s">
        <v>196</v>
      </c>
      <c r="H19" s="8" t="s">
        <v>63</v>
      </c>
      <c r="K19" s="2" t="s">
        <v>182</v>
      </c>
      <c r="L19" s="2" t="s">
        <v>181</v>
      </c>
    </row>
    <row r="20" spans="1:12" x14ac:dyDescent="0.25">
      <c r="A20" s="5" t="s">
        <v>94</v>
      </c>
      <c r="B20" s="2"/>
      <c r="C20" s="8"/>
      <c r="F20" s="26" t="s">
        <v>194</v>
      </c>
      <c r="G20" s="22" t="s">
        <v>196</v>
      </c>
      <c r="H20" s="8" t="s">
        <v>63</v>
      </c>
      <c r="K20" s="2" t="s">
        <v>184</v>
      </c>
      <c r="L20" s="2" t="s">
        <v>183</v>
      </c>
    </row>
    <row r="21" spans="1:12" ht="15.75" thickBot="1" x14ac:dyDescent="0.3">
      <c r="A21" s="5" t="s">
        <v>95</v>
      </c>
      <c r="B21" s="2"/>
      <c r="C21" s="8"/>
      <c r="F21" s="27" t="s">
        <v>195</v>
      </c>
      <c r="G21" s="23" t="s">
        <v>196</v>
      </c>
      <c r="H21" s="28" t="s">
        <v>63</v>
      </c>
      <c r="K21" s="2" t="s">
        <v>186</v>
      </c>
      <c r="L21" s="29" t="s">
        <v>185</v>
      </c>
    </row>
    <row r="22" spans="1:12" x14ac:dyDescent="0.25">
      <c r="A22" s="5" t="s">
        <v>96</v>
      </c>
      <c r="B22" s="2"/>
      <c r="C22" s="8"/>
      <c r="F22" s="32"/>
      <c r="G22" s="32"/>
      <c r="H22" s="32"/>
      <c r="K22" s="2" t="s">
        <v>187</v>
      </c>
      <c r="L22" s="2" t="s">
        <v>188</v>
      </c>
    </row>
    <row r="23" spans="1:12" x14ac:dyDescent="0.25">
      <c r="A23" s="9" t="s">
        <v>97</v>
      </c>
      <c r="B23" s="10"/>
      <c r="C23" s="8"/>
      <c r="K23" s="2" t="s">
        <v>189</v>
      </c>
      <c r="L23" s="2"/>
    </row>
    <row r="24" spans="1:12" x14ac:dyDescent="0.25">
      <c r="A24" s="9" t="s">
        <v>98</v>
      </c>
      <c r="B24" s="10"/>
      <c r="C24" s="7"/>
    </row>
    <row r="25" spans="1:12" x14ac:dyDescent="0.25">
      <c r="A25" s="5" t="s">
        <v>99</v>
      </c>
      <c r="B25" s="2"/>
      <c r="C25" s="7"/>
    </row>
    <row r="26" spans="1:12" x14ac:dyDescent="0.25">
      <c r="A26" s="5" t="s">
        <v>100</v>
      </c>
      <c r="B26" s="2"/>
      <c r="C26" s="7"/>
    </row>
    <row r="27" spans="1:12" x14ac:dyDescent="0.25">
      <c r="A27" s="5" t="s">
        <v>36</v>
      </c>
      <c r="B27" s="2"/>
      <c r="C27" s="7"/>
    </row>
    <row r="28" spans="1:12" x14ac:dyDescent="0.25">
      <c r="A28" s="5" t="s">
        <v>101</v>
      </c>
      <c r="B28" s="2"/>
      <c r="C28" s="7"/>
    </row>
    <row r="29" spans="1:12" x14ac:dyDescent="0.25">
      <c r="A29" s="5" t="s">
        <v>102</v>
      </c>
      <c r="B29" s="2"/>
      <c r="C29" s="7"/>
    </row>
    <row r="30" spans="1:12" x14ac:dyDescent="0.25">
      <c r="A30" s="5" t="s">
        <v>103</v>
      </c>
      <c r="B30" s="2"/>
      <c r="C30" s="7"/>
    </row>
    <row r="31" spans="1:12" x14ac:dyDescent="0.25">
      <c r="A31" s="5" t="s">
        <v>104</v>
      </c>
      <c r="B31" s="2"/>
      <c r="C31" s="7"/>
    </row>
    <row r="32" spans="1:12" x14ac:dyDescent="0.25">
      <c r="A32" s="5" t="s">
        <v>105</v>
      </c>
      <c r="B32" s="2"/>
      <c r="C32" s="7"/>
    </row>
    <row r="33" spans="1:3" x14ac:dyDescent="0.25">
      <c r="A33" s="5" t="s">
        <v>106</v>
      </c>
      <c r="B33" s="2"/>
      <c r="C33" s="7"/>
    </row>
    <row r="34" spans="1:3" x14ac:dyDescent="0.25">
      <c r="A34" s="5" t="s">
        <v>107</v>
      </c>
      <c r="B34" s="2"/>
      <c r="C34" s="7"/>
    </row>
    <row r="35" spans="1:3" x14ac:dyDescent="0.25">
      <c r="A35" s="5" t="s">
        <v>108</v>
      </c>
      <c r="B35" s="6"/>
      <c r="C35" s="7"/>
    </row>
    <row r="36" spans="1:3" x14ac:dyDescent="0.25">
      <c r="A36" s="5" t="s">
        <v>109</v>
      </c>
      <c r="B36" s="6"/>
      <c r="C36" s="7"/>
    </row>
    <row r="37" spans="1:3" x14ac:dyDescent="0.25">
      <c r="A37" s="5" t="s">
        <v>110</v>
      </c>
      <c r="B37" s="2"/>
      <c r="C37" s="7"/>
    </row>
    <row r="38" spans="1:3" x14ac:dyDescent="0.25">
      <c r="A38" s="5" t="s">
        <v>111</v>
      </c>
      <c r="B38" s="11"/>
      <c r="C38" s="7"/>
    </row>
    <row r="39" spans="1:3" x14ac:dyDescent="0.25">
      <c r="A39" s="5" t="s">
        <v>112</v>
      </c>
      <c r="B39" s="11"/>
      <c r="C39" s="7"/>
    </row>
    <row r="40" spans="1:3" x14ac:dyDescent="0.25">
      <c r="A40" s="5" t="s">
        <v>113</v>
      </c>
      <c r="B40" s="11"/>
      <c r="C40" s="7"/>
    </row>
    <row r="41" spans="1:3" x14ac:dyDescent="0.25">
      <c r="A41" s="5" t="s">
        <v>114</v>
      </c>
      <c r="B41" s="11"/>
      <c r="C41" s="7"/>
    </row>
    <row r="42" spans="1:3" x14ac:dyDescent="0.25">
      <c r="A42" s="5" t="s">
        <v>115</v>
      </c>
      <c r="B42" s="11"/>
      <c r="C42" s="7"/>
    </row>
    <row r="43" spans="1:3" x14ac:dyDescent="0.25">
      <c r="A43" s="5" t="s">
        <v>116</v>
      </c>
      <c r="B43" s="11"/>
      <c r="C43" s="7"/>
    </row>
    <row r="44" spans="1:3" x14ac:dyDescent="0.25">
      <c r="A44" s="5" t="s">
        <v>117</v>
      </c>
      <c r="B44" s="11"/>
      <c r="C44" s="7"/>
    </row>
    <row r="45" spans="1:3" x14ac:dyDescent="0.25">
      <c r="A45" s="5" t="s">
        <v>118</v>
      </c>
      <c r="B45" s="11"/>
      <c r="C45" s="7"/>
    </row>
    <row r="46" spans="1:3" x14ac:dyDescent="0.25">
      <c r="A46" s="5" t="s">
        <v>119</v>
      </c>
      <c r="B46" s="11"/>
      <c r="C46" s="7"/>
    </row>
    <row r="47" spans="1:3" x14ac:dyDescent="0.25">
      <c r="A47" s="5" t="s">
        <v>120</v>
      </c>
      <c r="B47" s="11"/>
      <c r="C47" s="7"/>
    </row>
    <row r="48" spans="1:3" x14ac:dyDescent="0.25">
      <c r="A48" s="5" t="s">
        <v>121</v>
      </c>
      <c r="B48" s="11"/>
      <c r="C48" s="7"/>
    </row>
    <row r="49" spans="1:3" x14ac:dyDescent="0.25">
      <c r="A49" s="5" t="s">
        <v>122</v>
      </c>
      <c r="B49" s="11"/>
      <c r="C49" s="7"/>
    </row>
    <row r="50" spans="1:3" x14ac:dyDescent="0.25">
      <c r="A50" s="5" t="s">
        <v>123</v>
      </c>
      <c r="B50" s="11"/>
      <c r="C50" s="7"/>
    </row>
    <row r="51" spans="1:3" x14ac:dyDescent="0.25">
      <c r="A51" s="5" t="s">
        <v>124</v>
      </c>
      <c r="B51" s="11"/>
      <c r="C51" s="7"/>
    </row>
    <row r="52" spans="1:3" x14ac:dyDescent="0.25">
      <c r="A52" s="5" t="s">
        <v>125</v>
      </c>
      <c r="B52" s="2"/>
      <c r="C52" s="12"/>
    </row>
    <row r="53" spans="1:3" x14ac:dyDescent="0.25">
      <c r="A53" s="5" t="s">
        <v>126</v>
      </c>
      <c r="B53" s="2"/>
      <c r="C53" s="12"/>
    </row>
    <row r="54" spans="1:3" ht="15.75" thickBot="1" x14ac:dyDescent="0.3">
      <c r="A54" s="13" t="s">
        <v>127</v>
      </c>
      <c r="B54" s="3"/>
      <c r="C54" s="14"/>
    </row>
  </sheetData>
  <customSheetViews>
    <customSheetView guid="{420335C5-60E9-426C-9734-7D5C5D1589BC}" showGridLines="0">
      <selection activeCell="B4" sqref="B4"/>
      <pageMargins left="0.7" right="0.7" top="0.75" bottom="0.75" header="0.3" footer="0.3"/>
      <pageSetup orientation="portrait" r:id="rId1"/>
    </customSheetView>
    <customSheetView guid="{96837F7E-F149-41F3-9232-65E3340BE3A0}" showGridLines="0" topLeftCell="A24">
      <selection activeCell="A34" sqref="A34"/>
      <pageMargins left="0.7" right="0.7" top="0.75" bottom="0.75" header="0.3" footer="0.3"/>
    </customSheetView>
    <customSheetView guid="{076EA285-AACE-4BCF-B6E8-73531F880331}" showGridLines="0">
      <pageMargins left="0.7" right="0.7" top="0.75" bottom="0.75" header="0.3" footer="0.3"/>
    </customSheetView>
    <customSheetView guid="{68EB858D-1F9F-432B-BF16-AC5E7A3F69C2}" showGridLines="0" topLeftCell="D1">
      <selection activeCell="G6" sqref="G6"/>
      <pageMargins left="0.7" right="0.7" top="0.75" bottom="0.75" header="0.3" footer="0.3"/>
      <pageSetup orientation="portrait" r:id="rId2"/>
    </customSheetView>
    <customSheetView guid="{6B4DE797-1772-437E-A65E-86475E1CA2DD}" showGridLines="0" topLeftCell="D1">
      <selection activeCell="K9" sqref="K9"/>
      <pageMargins left="0.7" right="0.7" top="0.75" bottom="0.75" header="0.3" footer="0.3"/>
      <pageSetup orientation="portrait" r:id="rId3"/>
    </customSheetView>
    <customSheetView guid="{3452BAC7-74BB-42B5-B13F-E9A96939E31F}" showGridLines="0">
      <selection activeCell="B4" sqref="B4"/>
      <pageMargins left="0.7" right="0.7" top="0.75" bottom="0.75" header="0.3" footer="0.3"/>
      <pageSetup orientation="portrait" r:id="rId4"/>
    </customSheetView>
    <customSheetView guid="{A00FF6A1-42D8-479A-81CB-8AFCFD877387}" showGridLines="0" topLeftCell="C1">
      <selection activeCell="K8" sqref="K8"/>
      <pageMargins left="0.7" right="0.7" top="0.75" bottom="0.75" header="0.3" footer="0.3"/>
      <pageSetup orientation="portrait" r:id="rId5"/>
    </customSheetView>
    <customSheetView guid="{D712240C-1B92-4F12-903F-9AC020B59930}" showGridLines="0">
      <selection activeCell="B11" sqref="B11"/>
      <pageMargins left="0.7" right="0.7" top="0.75" bottom="0.75" header="0.3" footer="0.3"/>
      <pageSetup orientation="portrait" r:id="rId6"/>
    </customSheetView>
    <customSheetView guid="{54709182-0AE3-4A98-B6AE-40460E8B8E65}" showPageBreaks="1" showGridLines="0">
      <selection activeCell="C6" sqref="C6"/>
      <pageMargins left="0.7" right="0.7" top="0.75" bottom="0.75" header="0.3" footer="0.3"/>
      <pageSetup orientation="portrait" r:id="rId7"/>
    </customSheetView>
  </customSheetViews>
  <mergeCells count="3">
    <mergeCell ref="D6:E7"/>
    <mergeCell ref="K1:L1"/>
    <mergeCell ref="I7:J8"/>
  </mergeCells>
  <pageMargins left="0.7" right="0.7" top="0.75" bottom="0.75" header="0.3" footer="0.3"/>
  <pageSetup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Completed</vt:lpstr>
      <vt:lpstr>Audit Required</vt:lpstr>
      <vt:lpstr>VENDOR - YET TO ASSIGN</vt:lpstr>
      <vt:lpstr>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Smith</cp:lastModifiedBy>
  <dcterms:created xsi:type="dcterms:W3CDTF">2015-06-05T18:17:20Z</dcterms:created>
  <dcterms:modified xsi:type="dcterms:W3CDTF">2025-09-13T13:53:44Z</dcterms:modified>
</cp:coreProperties>
</file>