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\\fsv\PRJ-158\AR\2025\AR_Received_Report\9.Sep'25\7. Vendor Reports\01 Coastal\2. Feedback\"/>
    </mc:Choice>
  </mc:AlternateContent>
  <xr:revisionPtr revIDLastSave="0" documentId="13_ncr:81_{7CB56D8D-58A8-4EFA-9324-121226916E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'25" sheetId="3" r:id="rId1"/>
    <sheet name="CODE" sheetId="4" r:id="rId2"/>
  </sheets>
  <definedNames>
    <definedName name="_xlnm._FilterDatabase" localSheetId="0" hidden="1">'Sep''25'!$A$1:$AZ$42</definedName>
    <definedName name="Z_019D4089_8E9F_46DB_AA26_0EDF4E75F268_.wvu.FilterData" localSheetId="0" hidden="1">'Sep''25'!$A$1:$AZ$12</definedName>
    <definedName name="Z_0308F99D_AB8B_4CBD_BD69_F8F41BAE0ABA_.wvu.FilterData" localSheetId="0" hidden="1">'Sep''25'!$A$1:$AZ$12</definedName>
    <definedName name="Z_0523EB3D_188B_4F2D_9441_ECB319B20838_.wvu.FilterData" localSheetId="0" hidden="1">'Sep''25'!$A$1:$AZ$11</definedName>
    <definedName name="Z_052B2379_0396_4BB8_B526_09C6AFBF08A8_.wvu.FilterData" localSheetId="0" hidden="1">'Sep''25'!$A$1:$AZ$12</definedName>
    <definedName name="Z_07B5BAD0_42CE_4929_92BE_FA0CD26D3B58_.wvu.FilterData" localSheetId="0" hidden="1">'Sep''25'!$A$1:$AZ$20</definedName>
    <definedName name="Z_09B73E63_096D_4552_A90E_4D0D96B1E2DF_.wvu.FilterData" localSheetId="0" hidden="1">'Sep''25'!$A$1:$AZ$12</definedName>
    <definedName name="Z_0BE603A3_1DD1_4EAA_8C32_1A534BEE8E7D_.wvu.FilterData" localSheetId="0" hidden="1">'Sep''25'!$A$1:$AZ$20</definedName>
    <definedName name="Z_0E7AE8C3_012B_4771_A2B3_CFD47BF5C23D_.wvu.FilterData" localSheetId="0" hidden="1">'Sep''25'!$A$1:$AZ$20</definedName>
    <definedName name="Z_1147187E_2F18_434D_9D79_902B5F8773A3_.wvu.FilterData" localSheetId="0" hidden="1">'Sep''25'!$A$1:$AZ$20</definedName>
    <definedName name="Z_12B8FD15_BD59_43D1_AF88_26A8FBCDB456_.wvu.FilterData" localSheetId="0" hidden="1">'Sep''25'!$A$1:$AZ$20</definedName>
    <definedName name="Z_13E8DA90_0B6E_4CEE_8B7E_A79930DD3F50_.wvu.FilterData" localSheetId="0" hidden="1">'Sep''25'!$A$1:$AZ$41</definedName>
    <definedName name="Z_16F0A916_9F3F_4472_B6E2_6691C606AF4D_.wvu.FilterData" localSheetId="0" hidden="1">'Sep''25'!$A$1:$AZ$11</definedName>
    <definedName name="Z_19594BE4_293E_439F_BE8F_632097CABCE5_.wvu.FilterData" localSheetId="0" hidden="1">'Sep''25'!$A$1:$AZ$20</definedName>
    <definedName name="Z_1D26B99B_1575_4CD1_98F2_EB61C5A4777B_.wvu.FilterData" localSheetId="0" hidden="1">'Sep''25'!$A$1:$AZ$11</definedName>
    <definedName name="Z_1F6FF355_F06C_43FF_B5C1_E4BE240AAEE7_.wvu.FilterData" localSheetId="0" hidden="1">'Sep''25'!$A$1:$AZ$12</definedName>
    <definedName name="Z_22F0469E_494C_416C_88F5_9801470BF308_.wvu.FilterData" localSheetId="0" hidden="1">'Sep''25'!$A$1:$AZ$12</definedName>
    <definedName name="Z_270A6F05_A69E_42B3_96DD_2B8F41AAA1AE_.wvu.FilterData" localSheetId="0" hidden="1">'Sep''25'!$A$1:$AZ$15</definedName>
    <definedName name="Z_2982054B_65C4_4B7F_9C1F_BECFD8E13347_.wvu.FilterData" localSheetId="0" hidden="1">'Sep''25'!$A$1:$AZ$1</definedName>
    <definedName name="Z_2ACB63D6_2F9B_4F2C_B8C0_87C87F08E21A_.wvu.FilterData" localSheetId="0" hidden="1">'Sep''25'!$A$1:$AZ$41</definedName>
    <definedName name="Z_35EC5036_2436_4894_BD68_1371D2602F3D_.wvu.FilterData" localSheetId="0" hidden="1">'Sep''25'!$A$1:$AZ$11</definedName>
    <definedName name="Z_37C6949D_3CB6_4971_BC2D_875CCBC3599A_.wvu.FilterData" localSheetId="0" hidden="1">'Sep''25'!$A$1:$AZ$11</definedName>
    <definedName name="Z_3D8AFBBE_58F3_4023_875D_E2EA5D726DEE_.wvu.FilterData" localSheetId="0" hidden="1">'Sep''25'!$A$1:$AZ$1</definedName>
    <definedName name="Z_3E6DF0FE_C13F_42A3_AB6A_128357BDDF97_.wvu.FilterData" localSheetId="0" hidden="1">'Sep''25'!$A$1:$AZ$1</definedName>
    <definedName name="Z_3FF5A7D1_247C_407E_B7BB_63EF222CE0BC_.wvu.FilterData" localSheetId="0" hidden="1">'Sep''25'!$A$1:$AZ$1</definedName>
    <definedName name="Z_4E34B9AF_5BA0_4C64_AC9E_D1F0EC88A44D_.wvu.FilterData" localSheetId="0" hidden="1">'Sep''25'!$A$1:$AZ$41</definedName>
    <definedName name="Z_53DE1F40_63AB_46AE_B62D_8D44B29E0EF8_.wvu.FilterData" localSheetId="0" hidden="1">'Sep''25'!$A$1:$AZ$12</definedName>
    <definedName name="Z_5A9CC149_0427_4A82_AF71_84833C9FE422_.wvu.FilterData" localSheetId="0" hidden="1">'Sep''25'!$A$1:$AZ$20</definedName>
    <definedName name="Z_5C1C309C_CB5A_4EF2_8DBE_D501259AFF73_.wvu.FilterData" localSheetId="0" hidden="1">'Sep''25'!$A$1:$AZ$1</definedName>
    <definedName name="Z_5D85A73C_B7A4_41B0_A75D_26EB714D8974_.wvu.FilterData" localSheetId="0" hidden="1">'Sep''25'!$A$1:$AZ$12</definedName>
    <definedName name="Z_5FD492DE_6D72_47B2_BD5B_3E10048B75F0_.wvu.FilterData" localSheetId="0" hidden="1">'Sep''25'!$A$1:$AZ$11</definedName>
    <definedName name="Z_618E5B4C_2E32_4EB0_B092_CBD97112F157_.wvu.FilterData" localSheetId="0" hidden="1">'Sep''25'!$A$1:$AZ$20</definedName>
    <definedName name="Z_623991ED_9938_4D6E_8811_FA84B0B2B7F9_.wvu.FilterData" localSheetId="0" hidden="1">'Sep''25'!$A$1:$AZ$1</definedName>
    <definedName name="Z_62C911AE_62AB_42F4_80C0_14CCEB35EF00_.wvu.FilterData" localSheetId="0" hidden="1">'Sep''25'!$A$1:$AZ$20</definedName>
    <definedName name="Z_663E9D31_18BF_48E2_9D00_C1BCC98F9B53_.wvu.FilterData" localSheetId="0" hidden="1">'Sep''25'!$A$1:$AZ$20</definedName>
    <definedName name="Z_6A0C438F_4A21_4A10_85A9_0F12B7EB5985_.wvu.FilterData" localSheetId="0" hidden="1">'Sep''25'!$A$1:$AZ$20</definedName>
    <definedName name="Z_6A1D742F_EA57_47F9_9D2E_432ECF167732_.wvu.FilterData" localSheetId="0" hidden="1">'Sep''25'!$A$1:$AZ$12</definedName>
    <definedName name="Z_6D81515D_E06C_4F27_917E_9F418D089031_.wvu.FilterData" localSheetId="0" hidden="1">'Sep''25'!$A$1:$AZ$12</definedName>
    <definedName name="Z_727480F6_94C6_4CCE_9E68_1A1414BC5BC9_.wvu.FilterData" localSheetId="0" hidden="1">'Sep''25'!$A$1:$AZ$20</definedName>
    <definedName name="Z_76A35DE0_7BF3_453B_9DA3_C2686BF1EDCB_.wvu.FilterData" localSheetId="0" hidden="1">'Sep''25'!$A$1:$AZ$20</definedName>
    <definedName name="Z_79B6FB6C_D519_4D21_B533_0A64890A4F08_.wvu.FilterData" localSheetId="0" hidden="1">'Sep''25'!$A$1:$AZ$12</definedName>
    <definedName name="Z_7C3492B6_5D4B_4A97_A66C_CF3F8389A9BE_.wvu.FilterData" localSheetId="0" hidden="1">'Sep''25'!$A$1:$AZ$11</definedName>
    <definedName name="Z_7CCB2D0B_3655_4F9C_B754_E53C2AF67085_.wvu.FilterData" localSheetId="0" hidden="1">'Sep''25'!$A$1:$AZ$12</definedName>
    <definedName name="Z_7D0AAE86_5BD5_4769_A666_9B1051A4056D_.wvu.FilterData" localSheetId="0" hidden="1">'Sep''25'!$A$1:$AZ$12</definedName>
    <definedName name="Z_82485201_2D27_4235_B23E_78A9D8DCDECE_.wvu.FilterData" localSheetId="0" hidden="1">'Sep''25'!$A$1:$AZ$1</definedName>
    <definedName name="Z_838A3F25_07B9_4E61_823F_4BE4287A5F3F_.wvu.FilterData" localSheetId="0" hidden="1">'Sep''25'!$A$1:$AZ$20</definedName>
    <definedName name="Z_850BC464_C864_4481_B9B0_D29387ABB755_.wvu.FilterData" localSheetId="0" hidden="1">'Sep''25'!$A$1:$AZ$20</definedName>
    <definedName name="Z_8558F942_9B29_4101_B453_B88A6379524D_.wvu.FilterData" localSheetId="0" hidden="1">'Sep''25'!$A$1:$AZ$15</definedName>
    <definedName name="Z_892F5FB7_2989_4A27_96F3_ABD6B2E77FC0_.wvu.FilterData" localSheetId="0" hidden="1">'Sep''25'!$A$1:$BB$42</definedName>
    <definedName name="Z_90E02DE3_6A95_478E_95C2_00958FE0DC8A_.wvu.FilterData" localSheetId="0" hidden="1">'Sep''25'!$A$1:$AZ$15</definedName>
    <definedName name="Z_9386228D_85C3_4268_BC12_2830899193D8_.wvu.FilterData" localSheetId="0" hidden="1">'Sep''25'!$A$1:$AZ$1</definedName>
    <definedName name="Z_957E75E9_147E_4255_9D4A_81B1981956E9_.wvu.FilterData" localSheetId="0" hidden="1">'Sep''25'!$A$1:$AZ$15</definedName>
    <definedName name="Z_981AEC74_3B64_499A_8247_E58CAE21F4B9_.wvu.FilterData" localSheetId="0" hidden="1">'Sep''25'!$A$1:$AZ$12</definedName>
    <definedName name="Z_985AD0D8_2A65_44C7_82D2_945AF25B6A53_.wvu.FilterData" localSheetId="0" hidden="1">'Sep''25'!$A$1:$AZ$20</definedName>
    <definedName name="Z_99355D81_130B_4FDC_AFB0_F15C207C2550_.wvu.FilterData" localSheetId="0" hidden="1">'Sep''25'!$A$1:$AZ$12</definedName>
    <definedName name="Z_99721505_B838_4760_96D2_B7B0B493A4CD_.wvu.FilterData" localSheetId="0" hidden="1">'Sep''25'!$A$1:$AZ$12</definedName>
    <definedName name="Z_9B997A0D_99FF_4B92_8C60_6ED54B6AC2E4_.wvu.FilterData" localSheetId="0" hidden="1">'Sep''25'!$A$1:$AZ$12</definedName>
    <definedName name="Z_9BD2C57A_44DF_4D02_99E7_23A9B2E3B47E_.wvu.FilterData" localSheetId="0" hidden="1">'Sep''25'!$A$1:$AZ$15</definedName>
    <definedName name="Z_9C25C8C4_BEAB_4A1C_9127_0ACF10A985D2_.wvu.FilterData" localSheetId="0" hidden="1">'Sep''25'!$A$1:$AZ$12</definedName>
    <definedName name="Z_9D2B008D_C181_4947_B70C_A488D9692BD8_.wvu.FilterData" localSheetId="0" hidden="1">'Sep''25'!$A$1:$AZ$15</definedName>
    <definedName name="Z_9DA62A1B_453F_4F81_8E88_D356282B6959_.wvu.FilterData" localSheetId="0" hidden="1">'Sep''25'!$A$1:$AZ$12</definedName>
    <definedName name="Z_9E8FEE72_11C2_4BE3_BEF0_01201D791CCB_.wvu.FilterData" localSheetId="0" hidden="1">'Sep''25'!$A$1:$BB$1</definedName>
    <definedName name="Z_9E9BCFC7_DFF6_436A_8E66_7C47B77CBA93_.wvu.FilterData" localSheetId="0" hidden="1">'Sep''25'!$A$1:$AZ$11</definedName>
    <definedName name="Z_9FD40611_DBE0_4DB7_BFDE_93EAE83D7E9A_.wvu.FilterData" localSheetId="0" hidden="1">'Sep''25'!$A$1:$AZ$11</definedName>
    <definedName name="Z_A5A74EAC_84CC_4CFD_801C_1CDA14892319_.wvu.FilterData" localSheetId="0" hidden="1">'Sep''25'!$A$1:$AZ$15</definedName>
    <definedName name="Z_A726D78D_3293_42A7_9445_BB6B29756E3B_.wvu.FilterData" localSheetId="0" hidden="1">'Sep''25'!$A$1:$AZ$12</definedName>
    <definedName name="Z_A8035B1E_E62E_4FA6_89F0_566094F1F5D9_.wvu.FilterData" localSheetId="0" hidden="1">'Sep''25'!$A$1:$AZ$20</definedName>
    <definedName name="Z_A807CCDE_247A_4991_97B2_DD256942DF09_.wvu.FilterData" localSheetId="0" hidden="1">'Sep''25'!$A$1:$AZ$12</definedName>
    <definedName name="Z_A8FC6C24_3B76_4C3B_8135_B2B524E557F9_.wvu.FilterData" localSheetId="0" hidden="1">'Sep''25'!$A$1:$AZ$12</definedName>
    <definedName name="Z_AB73710A_D699_42CB_8821_27E88ADE44E0_.wvu.FilterData" localSheetId="0" hidden="1">'Sep''25'!$A$1:$AZ$12</definedName>
    <definedName name="Z_ABEA1098_C26F_4046_BECB_DB4C75CAF91F_.wvu.FilterData" localSheetId="0" hidden="1">'Sep''25'!$A$1:$AZ$15</definedName>
    <definedName name="Z_ADF41E22_AA0A_4860_8985_13766E556EF9_.wvu.FilterData" localSheetId="0" hidden="1">'Sep''25'!$A$1:$AZ$12</definedName>
    <definedName name="Z_AE6B1C82_1A1E_408F_87E2_5265D7D1F9B5_.wvu.FilterData" localSheetId="0" hidden="1">'Sep''25'!$A$1:$AZ$1</definedName>
    <definedName name="Z_B04E4D8E_7E0E_4EBC_9979_59028781A83F_.wvu.FilterData" localSheetId="0" hidden="1">'Sep''25'!$A$1:$AZ$11</definedName>
    <definedName name="Z_B15FBBE3_1C2A_42FA_A55F_8FEEAD5E660A_.wvu.FilterData" localSheetId="0" hidden="1">'Sep''25'!$A$1:$AZ$12</definedName>
    <definedName name="Z_B19895DC_1873_4BA2_8545_E3764C49CB2A_.wvu.FilterData" localSheetId="0" hidden="1">'Sep''25'!$A$1:$AZ$11</definedName>
    <definedName name="Z_B1FA5F20_E27B_4A5C_9172_0D37E38C07F1_.wvu.FilterData" localSheetId="0" hidden="1">'Sep''25'!$A$1:$AZ$20</definedName>
    <definedName name="Z_B70DAA1C_E709_42A5_82FF_B47814AFE044_.wvu.FilterData" localSheetId="0" hidden="1">'Sep''25'!$A$1:$AZ$1</definedName>
    <definedName name="Z_B8E74DB6_995A_4EBE_ADA6_0F8642863CA1_.wvu.FilterData" localSheetId="0" hidden="1">'Sep''25'!$A$1:$AZ$12</definedName>
    <definedName name="Z_B8FA8FE7_FB61_4061_AB15_3227E8EB06C1_.wvu.FilterData" localSheetId="0" hidden="1">'Sep''25'!$A$1:$AZ$41</definedName>
    <definedName name="Z_B9816D62_17C6_4936_9628_59454743C557_.wvu.FilterData" localSheetId="0" hidden="1">'Sep''25'!$A$1:$AZ$1</definedName>
    <definedName name="Z_B9A8AB98_07C4_4513_B93A_2C49D6CA4B9E_.wvu.FilterData" localSheetId="0" hidden="1">'Sep''25'!$A$1:$AZ$42</definedName>
    <definedName name="Z_BCD2CC4C_6D89_49F7_A4E6_4E4EF535FA88_.wvu.FilterData" localSheetId="0" hidden="1">'Sep''25'!$A$1:$AZ$20</definedName>
    <definedName name="Z_BF571E72_C2A3_43B8_854E_3DA0FBE66789_.wvu.FilterData" localSheetId="0" hidden="1">'Sep''25'!$A$1:$AZ$20</definedName>
    <definedName name="Z_C0982C30_7E7A_4845_8051_6626E45C8025_.wvu.FilterData" localSheetId="0" hidden="1">'Sep''25'!$A$1:$AZ$20</definedName>
    <definedName name="Z_C6A2765D_B246_4E03_AB6D_11D8F9D232CE_.wvu.FilterData" localSheetId="0" hidden="1">'Sep''25'!$A$1:$AZ$20</definedName>
    <definedName name="Z_CBE1C2AA_4CB8_418A_94A4_A05CE95C7F81_.wvu.FilterData" localSheetId="0" hidden="1">'Sep''25'!$A$1:$AZ$12</definedName>
    <definedName name="Z_CDAE3ECE_37FA_475B_BFFC_D6F1E0B24E39_.wvu.FilterData" localSheetId="0" hidden="1">'Sep''25'!$A$1:$AZ$1</definedName>
    <definedName name="Z_CE62400E_74CA_454F_805C_83F8A35B65E3_.wvu.FilterData" localSheetId="0" hidden="1">'Sep''25'!$A$1:$AZ$15</definedName>
    <definedName name="Z_CEFB2DA3_62BA_4F3E_AC46_16464A07AF8B_.wvu.FilterData" localSheetId="0" hidden="1">'Sep''25'!$A$1:$AZ$20</definedName>
    <definedName name="Z_D4098192_E5D2_407F_89CD_AA9602FE201B_.wvu.FilterData" localSheetId="0" hidden="1">'Sep''25'!$A$1:$AZ$11</definedName>
    <definedName name="Z_D642AFC8_AFF7_4E07_B7CD_F2B8DC281C51_.wvu.FilterData" localSheetId="0" hidden="1">'Sep''25'!$A$1:$AZ$1</definedName>
    <definedName name="Z_D651C7C0_A2D8_4A00_8D3B_050470236520_.wvu.FilterData" localSheetId="0" hidden="1">'Sep''25'!$A$1:$AZ$1</definedName>
    <definedName name="Z_DA0562F8_2191_40F8_A67F_73A812E960FE_.wvu.FilterData" localSheetId="0" hidden="1">'Sep''25'!$A$1:$AZ$1</definedName>
    <definedName name="Z_DF295C69_E318_45A1_B996_6674B64D8A16_.wvu.FilterData" localSheetId="0" hidden="1">'Sep''25'!$A$1:$AZ$1</definedName>
    <definedName name="Z_E0415983_05D9_42E2_ADBF_BAC2A5CF8FD5_.wvu.FilterData" localSheetId="0" hidden="1">'Sep''25'!$A$1:$AZ$42</definedName>
    <definedName name="Z_E44037F3_7D0D_4284_B74B_860F08196E4B_.wvu.FilterData" localSheetId="0" hidden="1">'Sep''25'!$A$1:$AZ$15</definedName>
    <definedName name="Z_E8423458_A7EF_4450_B65D_E12C938360B4_.wvu.FilterData" localSheetId="0" hidden="1">'Sep''25'!$A$1:$AZ$15</definedName>
    <definedName name="Z_E884C5CE_7A4D_4732_8934_C9B415ADC088_.wvu.FilterData" localSheetId="0" hidden="1">'Sep''25'!$A$1:$AZ$12</definedName>
    <definedName name="Z_E92B650D_33A8_447C_89B2_4878BFD270E0_.wvu.FilterData" localSheetId="0" hidden="1">'Sep''25'!$A$1:$AZ$11</definedName>
    <definedName name="Z_EDBF1764_F0AF_4653_A547_651FB0852FBD_.wvu.FilterData" localSheetId="0" hidden="1">'Sep''25'!$A$1:$AZ$12</definedName>
    <definedName name="Z_EE65C47F_8A4C_4F3C_B3F8_2015264716D5_.wvu.FilterData" localSheetId="0" hidden="1">'Sep''25'!$A$1:$AZ$11</definedName>
    <definedName name="Z_F3EB2487_2C97_4DAD_AAAE_3E81BD8FD1A5_.wvu.FilterData" localSheetId="0" hidden="1">'Sep''25'!$A$1:$AZ$20</definedName>
    <definedName name="Z_F6B62D9B_ACD9_4094_9756_F578BC837164_.wvu.FilterData" localSheetId="0" hidden="1">'Sep''25'!$A$1:$AZ$12</definedName>
    <definedName name="Z_F76A43E4_7DEB_43F2_87B6_C9EA30197684_.wvu.FilterData" localSheetId="0" hidden="1">'Sep''25'!$A$1:$AZ$1</definedName>
    <definedName name="Z_F974A9F2_1952_458A_A60D_4C0D16D73E4E_.wvu.FilterData" localSheetId="0" hidden="1">'Sep''25'!$A$1:$AZ$12</definedName>
    <definedName name="Z_FE4D327E_8B35_446D_AAE0_E35E75693D82_.wvu.FilterData" localSheetId="0" hidden="1">'Sep''25'!$A$1:$AZ$15</definedName>
  </definedNames>
  <calcPr calcId="191029"/>
  <customWorkbookViews>
    <customWorkbookView name="Smith - Personal View" guid="{B9A8AB98-07C4-4513-B93A-2C49D6CA4B9E}" mergeInterval="0" personalView="1" maximized="1" xWindow="-8" yWindow="-8" windowWidth="1936" windowHeight="1048" activeSheetId="2"/>
    <customWorkbookView name="Biller - Personal View" guid="{9E8FEE72-11C2-4BE3-BEF0-01201D791CCB}" mergeInterval="0" personalView="1" maximized="1" xWindow="1" yWindow="1" windowWidth="1362" windowHeight="538" activeSheetId="3" showComments="commIndAndComment"/>
    <customWorkbookView name="Amsvl-126 - Personal View" guid="{2ACB63D6-2F9B-4F2C-B8C0-87C87F08E21A}" mergeInterval="0" personalView="1" maximized="1" xWindow="-8" yWindow="-8" windowWidth="1382" windowHeight="754" activeSheetId="1"/>
    <customWorkbookView name="AMSVL - 127 - Personal View" guid="{E0415983-05D9-42E2-ADBF-BAC2A5CF8FD5}" mergeInterval="0" personalView="1" maximized="1" xWindow="1" yWindow="1" windowWidth="1362" windowHeight="564" activeSheetId="3" showFormulaBar="0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2" i="3" l="1"/>
  <c r="AA2" i="3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</calcChain>
</file>

<file path=xl/sharedStrings.xml><?xml version="1.0" encoding="utf-8"?>
<sst xmlns="http://schemas.openxmlformats.org/spreadsheetml/2006/main" count="1462" uniqueCount="338">
  <si>
    <t>NA Date</t>
  </si>
  <si>
    <t>LA Date</t>
  </si>
  <si>
    <t>Assigned to</t>
  </si>
  <si>
    <t>Provider Organization</t>
  </si>
  <si>
    <t>Insurance Payer</t>
  </si>
  <si>
    <t>Insurance Plan</t>
  </si>
  <si>
    <t>MRN</t>
  </si>
  <si>
    <t>DOS</t>
  </si>
  <si>
    <t>Account #</t>
  </si>
  <si>
    <t>Incident ID</t>
  </si>
  <si>
    <t>Last Claim</t>
  </si>
  <si>
    <t>Patient Name</t>
  </si>
  <si>
    <t>Billed</t>
  </si>
  <si>
    <t>Balance</t>
  </si>
  <si>
    <t>Aging</t>
  </si>
  <si>
    <t>DOB</t>
  </si>
  <si>
    <t>Next Action</t>
  </si>
  <si>
    <t>Last Action</t>
  </si>
  <si>
    <t>Billing Provider</t>
  </si>
  <si>
    <t>Member #</t>
  </si>
  <si>
    <t>Group #</t>
  </si>
  <si>
    <t>Initiated</t>
  </si>
  <si>
    <t>Facility</t>
  </si>
  <si>
    <t>Problem Type</t>
  </si>
  <si>
    <t>Procedures</t>
  </si>
  <si>
    <t>Code</t>
  </si>
  <si>
    <t>CONCATENATE</t>
  </si>
  <si>
    <t>AR Comments</t>
  </si>
  <si>
    <t>AR Code</t>
  </si>
  <si>
    <t>PROBLEM TYPE</t>
  </si>
  <si>
    <t xml:space="preserve">ACTION INITIATED 1 </t>
  </si>
  <si>
    <t>ACTION INITIATED 2</t>
  </si>
  <si>
    <t>ACTION DATE</t>
  </si>
  <si>
    <t>NEXT ACTION DATE</t>
  </si>
  <si>
    <t>NOTES</t>
  </si>
  <si>
    <t>WORKED BY</t>
  </si>
  <si>
    <t>WORKED ON</t>
  </si>
  <si>
    <t>ANALYSIS AUDITED BY</t>
  </si>
  <si>
    <t>ANALYSIS AUDITED ON</t>
  </si>
  <si>
    <t>CALLER COMMENT</t>
  </si>
  <si>
    <t xml:space="preserve"> AR CODE</t>
  </si>
  <si>
    <t>CALLED BY</t>
  </si>
  <si>
    <t>CALLED ON</t>
  </si>
  <si>
    <t xml:space="preserve">CALL IN </t>
  </si>
  <si>
    <t>CALL OUT</t>
  </si>
  <si>
    <t>CALLER AUDITED BY</t>
  </si>
  <si>
    <t>CALLER AUDITED ON</t>
  </si>
  <si>
    <t>POST CALL TAKEN BY</t>
  </si>
  <si>
    <t>POST CALL TAKEN ON</t>
  </si>
  <si>
    <t>F/UP STATUS</t>
  </si>
  <si>
    <t>A-Aging, Workqueue</t>
  </si>
  <si>
    <t>COAST - COASTAL HEALTH GROUP, INC</t>
  </si>
  <si>
    <t>Review</t>
  </si>
  <si>
    <t>Aging Process</t>
  </si>
  <si>
    <t>COASTAL HEALTH GROUP, INC</t>
  </si>
  <si>
    <t>AROCHA, EMELINA</t>
  </si>
  <si>
    <t>MOULANA V A</t>
  </si>
  <si>
    <t>-</t>
  </si>
  <si>
    <t>A-Add Info, Workqueue</t>
  </si>
  <si>
    <t>Payment Process</t>
  </si>
  <si>
    <t>90833, 99214</t>
  </si>
  <si>
    <t>Reassign User</t>
  </si>
  <si>
    <t>SANCHEZ, NATHALY</t>
  </si>
  <si>
    <t>PELAEZ-MUNSEY, SANDRA</t>
  </si>
  <si>
    <t>90836, 99214</t>
  </si>
  <si>
    <t>ADAY, REYNA</t>
  </si>
  <si>
    <t>Comm - Commercial Insurance</t>
  </si>
  <si>
    <t>90838, 99204</t>
  </si>
  <si>
    <t>GARCIA, SONIA</t>
  </si>
  <si>
    <t>DM-AUTH/ - Denied for Auth or Referral</t>
  </si>
  <si>
    <t>Medicare - Medicare Part B</t>
  </si>
  <si>
    <t>CAREPLUS - CAREPLUS MEDICARE ADVANTAGE, PO BOX 14697, LEXINGTON, KY, (866)313-7587</t>
  </si>
  <si>
    <t xml:space="preserve">SOLISMCR - SOLIS HEALTH PLANS - MCR, PO BOX 211486, EAGAN, MN, </t>
  </si>
  <si>
    <t>CSTL10490</t>
  </si>
  <si>
    <t>PEREZ GONZALEZ, ELENA</t>
  </si>
  <si>
    <t>M992280987</t>
  </si>
  <si>
    <t>REBILL - CLAIM REBILLED AND SET FOR FOLLOW UP</t>
  </si>
  <si>
    <t>Tricare - Tricare/Veteran's Affairs</t>
  </si>
  <si>
    <t>TRIE25 - TRICARE EAST - 2025, PO BOX 202146, FLORENCE, SC, 844</t>
  </si>
  <si>
    <t>CSTL10408</t>
  </si>
  <si>
    <t>JAKES, PAOLA</t>
  </si>
  <si>
    <t>UHC - United Healthcare</t>
  </si>
  <si>
    <t>SHARMILA B</t>
  </si>
  <si>
    <t>MR SENT - MEDICAL RECORDS SENT, FOLLOW UP ON STATUS</t>
  </si>
  <si>
    <t>OTHER - C.A. MEDICAL RECORD SENT</t>
  </si>
  <si>
    <t>REVIEW</t>
  </si>
  <si>
    <t>POST - CLAIM PAID, EOB ON FILE, PLEASE POST</t>
  </si>
  <si>
    <t>OTHER - C.A PROVIDER PORTAL STATUS</t>
  </si>
  <si>
    <t>PROCESS - CLAIM IN PROCESS, WILL FOLLOW UP</t>
  </si>
  <si>
    <t>CLAIM IN PROCESS</t>
  </si>
  <si>
    <t>CLAIM PAID - MOVED TO PEND PAY</t>
  </si>
  <si>
    <t>REASSIGN USER TO : A-PEND PAY, WORKQUEUE</t>
  </si>
  <si>
    <t>For DOS 05/01/2025 Solis insurance CPT 99204, 90838 Denied as "PRECERTIFICATION/AUTHORIZATION/NOTIFICATION ABSENT". As per web portal information PCP is PCP Name:Leandro Otero, NPI #1396785416, Address: 15529 BULL RUN RD MIAMI LAKES, FL  33014-7004. Once we checked rebilled with valid pcp.</t>
  </si>
  <si>
    <t>DM-AUTH/REF - DENIED AUTHORIZATION OR REFERRAL</t>
  </si>
  <si>
    <t>OTHER - C.A. REVIEWED CORR/EOB</t>
  </si>
  <si>
    <t>DM-Other - Claim Denied for other issue requiring review</t>
  </si>
  <si>
    <t>MEDICAL RECORDS SENT</t>
  </si>
  <si>
    <t>BILLED TO PATIENT</t>
  </si>
  <si>
    <t>SOLISHP - SOLIS HEALTH PLANS - COMM, PO BOX 211486, EAGAN, MN, (833)615-9259</t>
  </si>
  <si>
    <t>ACTION INITIATED</t>
  </si>
  <si>
    <t>NEXT ACTION &amp; ASSIGNING USERS</t>
  </si>
  <si>
    <t xml:space="preserve">FRONT END </t>
  </si>
  <si>
    <t>BACK END</t>
  </si>
  <si>
    <t>AR CODE</t>
  </si>
  <si>
    <t>ADJDENY - ADJUSTMENT DENIED - PENDING RESPONSE FROM TEAM MEMBER</t>
  </si>
  <si>
    <t>CODING REVIEW</t>
  </si>
  <si>
    <t>OTHER - N.A. REASSIGN TO TEAMMEMBER</t>
  </si>
  <si>
    <t>CHRISTIAN FAMILY CARE AGENCY, INC
WEST COAST</t>
  </si>
  <si>
    <t>REASSIGN USER TO : INGRAM, TERRELL</t>
  </si>
  <si>
    <t>REASSIGN USER TO : BRELAND, BARBARA</t>
  </si>
  <si>
    <t>ALREADY IN NEEDBACK</t>
  </si>
  <si>
    <t xml:space="preserve">NEED ASSISTANCE </t>
  </si>
  <si>
    <t>ADJUST - CLAIM REQUIRES ADJUSTMENT APPROVAL</t>
  </si>
  <si>
    <t>COASTAL HEALTH GROUP, INC.</t>
  </si>
  <si>
    <t>REASSIGN USER TO : STILES, ERICA</t>
  </si>
  <si>
    <t>APPEAL IN-PROCESS</t>
  </si>
  <si>
    <t>NEED ASSISTANCE - ADJUSTMENT</t>
  </si>
  <si>
    <t>APPEAL - APPEAL SUBMITTED - FOLLOW UP ON APPEAL STATUS</t>
  </si>
  <si>
    <t>OTHER - C.A. ADJUSTMENT APPLIED</t>
  </si>
  <si>
    <t>REASSIGN USER TO : MAIL, OUTGOING</t>
  </si>
  <si>
    <t>DELT - DELTA KIDNEY ALLIANCE LLC</t>
  </si>
  <si>
    <t>REASSIGN USER TO : LACIE, HUGGINS</t>
  </si>
  <si>
    <t>REASSIGN USER TO : HARDAWAY, AUTUMN</t>
  </si>
  <si>
    <t>APPEAL UPHELD</t>
  </si>
  <si>
    <t>NEED ASSISTANCE - BILL PT</t>
  </si>
  <si>
    <t>BE-NEEDB- BACK END NEEDBACK</t>
  </si>
  <si>
    <t>OTHER - C.A. APPEAL SENT</t>
  </si>
  <si>
    <t>REASSIGN USER TO : ZZ, NEEDBACK WORKQUEUE</t>
  </si>
  <si>
    <t>DOCTORS EXTENDERS INC</t>
  </si>
  <si>
    <t>NEED ASSISTANCE - WRITEOFF</t>
  </si>
  <si>
    <t>BPOBENB - BPO BACK END NEEDBACK</t>
  </si>
  <si>
    <t>OTHER - C.A. BILLED SECONDARY</t>
  </si>
  <si>
    <t>ASSIGNING INFO</t>
  </si>
  <si>
    <t>GRIFFITH FAMILY HEALTH &amp; CONVENIENT</t>
  </si>
  <si>
    <t>CLAIM ADJUSTED</t>
  </si>
  <si>
    <t>NEED AUTH#</t>
  </si>
  <si>
    <t>BPOBENB - BPO FRONT END NEEDBACK</t>
  </si>
  <si>
    <t>OTHER - C.A. CORRECTED CLAIM AND RESUBMIT</t>
  </si>
  <si>
    <t>REASSIGN USER TO : A-ADJUSTMENT WORKQUEUE</t>
  </si>
  <si>
    <t>MAVCA - MAVIDA CARE GROUP OF CA PC</t>
  </si>
  <si>
    <t>AR CODES</t>
  </si>
  <si>
    <t>CLAIM FAXED</t>
  </si>
  <si>
    <t>NEED INSURANCE INFO</t>
  </si>
  <si>
    <t>CALLBACK - CALLBACK - CALLED INSURANCE PENDING PAYER CALLBACK</t>
  </si>
  <si>
    <t>OTHER - C.A. FIXED IN PORTAL</t>
  </si>
  <si>
    <t>REASSIGN USER TO : ZZ, CLAIM HOLD</t>
  </si>
  <si>
    <t>MAVIDA CARE GROUP OF NJ PC</t>
  </si>
  <si>
    <t>NEED POSTING CORRECTION</t>
  </si>
  <si>
    <t>CLIENT - CLIENT IS WORKING ON RESOLVING ISSUE WITH CLAIM</t>
  </si>
  <si>
    <t>REASSIGN USER TO : A-CREDENTIALING WORKQUEUE</t>
  </si>
  <si>
    <t>MRI RAD - MRI RADIOLOGY NETWORK, P.A.</t>
  </si>
  <si>
    <t>NEED TO ADD MAILING ADDRESS</t>
  </si>
  <si>
    <t>CODING - CLAIM DENIED CODING - REVIEW FOR CODING / BILLING</t>
  </si>
  <si>
    <t>OTHER - C.A. MEDICAL RECORD/APPEAL/MAIL</t>
  </si>
  <si>
    <t>NORTHWEST MISSISSIPPI VASCULAR</t>
  </si>
  <si>
    <t>CLAIM PAID - POSTED IN SOFTWARE</t>
  </si>
  <si>
    <t>NEED TO F/UP LATER</t>
  </si>
  <si>
    <t>CORR RCV - CORRESPONDENCE RECEIVED - REQUIRES REVIEW</t>
  </si>
  <si>
    <t>OTHER - C.A. REV. ISS. &amp; ADDED TO NDBCK</t>
  </si>
  <si>
    <t>PATIENT SORTAL</t>
  </si>
  <si>
    <t>REASSIGN USER TO : THEISAN, SOPHIA</t>
  </si>
  <si>
    <t>CLAIM REBILLED</t>
  </si>
  <si>
    <t>NEED TO RESEND APPEAL</t>
  </si>
  <si>
    <t>CORRESP - CORRESPONDENCE RESPONSE</t>
  </si>
  <si>
    <t>PERINATAL MATERNAL PSYCHIATRY OF NY</t>
  </si>
  <si>
    <t>CLAIM REBILLED &lt;14 DAYS</t>
  </si>
  <si>
    <t>NEED TO RESEND W9 FORM</t>
  </si>
  <si>
    <t>CREDENT - DENIED CREDENTIALING</t>
  </si>
  <si>
    <t>OTHER - C.A. REVIEWED NEEDBACK RESPONSE</t>
  </si>
  <si>
    <t>PHIX - EAGLEBELL, PLLC</t>
  </si>
  <si>
    <t>CLAIM REBILLED &lt;22 DAYS</t>
  </si>
  <si>
    <t>NEED TO SUBMIT QUESTIONNARIE FORM</t>
  </si>
  <si>
    <t>CREDIT - REVIEW CREDIT BALANCE - AUDIT ACCOUNT FOR CORRECTIONS</t>
  </si>
  <si>
    <t>OTHER - C.A. STANDING RULE ADJ. APPLIED</t>
  </si>
  <si>
    <t>SE TEXAS PAIN MANAGEMENT</t>
  </si>
  <si>
    <t xml:space="preserve">CLAIM REJECTED - TAXONOMY CODE </t>
  </si>
  <si>
    <t>OUT OF NETWORK</t>
  </si>
  <si>
    <t>OTHER - C.A. VERIFIED NO CLAIM ON FILE</t>
  </si>
  <si>
    <t>UNIVERSAL PAIN MANAGEMENT</t>
  </si>
  <si>
    <t>CLAIM SENT BACK FOR REPROCESS</t>
  </si>
  <si>
    <t>PATIENT RESPONSIBILITY</t>
  </si>
  <si>
    <t>DM-BENE - REDUCED BENEFIT OR MAX BENEFIT</t>
  </si>
  <si>
    <t>TELEPHONE CALL - INSURANCE COMPANY</t>
  </si>
  <si>
    <t>WHOLEISTIC (COUNSEL)</t>
  </si>
  <si>
    <t>CLARIFICATION SENT TO PTI</t>
  </si>
  <si>
    <t>POTFL FAXED</t>
  </si>
  <si>
    <t>DM-CLIA - CLIA ISSUE REJECTION/DENIAL</t>
  </si>
  <si>
    <t>OTHER N.A. FOLLOW UP ON MEDICAL RECORDS SENT</t>
  </si>
  <si>
    <t>COMMUNITY STRONG LLC</t>
  </si>
  <si>
    <t>NEED PTI USER</t>
  </si>
  <si>
    <t>CODING REVIEW REQUIRED</t>
  </si>
  <si>
    <t>PRIMARY EOB - FAXED</t>
  </si>
  <si>
    <t>DM-CODIN - DENIED CODING ISSUE THAT REQUIRES CODING REVIEW</t>
  </si>
  <si>
    <t>TRI COUNTIES (ACTIVATECARE)</t>
  </si>
  <si>
    <t>CREDIT BALANCE - NEEDS REVIEW</t>
  </si>
  <si>
    <t>PROVIDER ENROLLMENT ISSUE</t>
  </si>
  <si>
    <t>DM-CREDE - DENIED CODING ISSUE THAT REQUIRES CREDENTIALING REVIEW</t>
  </si>
  <si>
    <t>HOMETOWN URGENT CARE</t>
  </si>
  <si>
    <t>APPROPRIATE QUEUE</t>
  </si>
  <si>
    <t>DISPUTE IN PROCESS</t>
  </si>
  <si>
    <t>PROVIDER ISSUE</t>
  </si>
  <si>
    <t>DM-DOCS - DENIED FOR MEDICAL RECORDS OR OTHER ADDITIONAL INFORMATION</t>
  </si>
  <si>
    <t>KPC BIOTECH</t>
  </si>
  <si>
    <t>FAX SENT FOR CLAIM STATUS</t>
  </si>
  <si>
    <t>RE-ASSIGNED TO ADJ QUEUE</t>
  </si>
  <si>
    <t>DM-DUP - DUPLICATE DENIAL</t>
  </si>
  <si>
    <t>TRUDX LLC</t>
  </si>
  <si>
    <t>MAX BENEFIT REACHED</t>
  </si>
  <si>
    <t>RECENTLY CROSSOVER</t>
  </si>
  <si>
    <t>DM-INSISS - CLAIM DENIED FOR INSURANCE ISSUE (COB,WRONG INS</t>
  </si>
  <si>
    <t>RECONSIDERATION SUBMITTED</t>
  </si>
  <si>
    <t>DM-OTHER -CLAIM DENIED FOR OTHER ISSUE REQUIRING REVIEW</t>
  </si>
  <si>
    <t>TASK CREATED IN PHI</t>
  </si>
  <si>
    <t>DM-POTF -CLAIM DENIED FOR PAST TIMELY FILING</t>
  </si>
  <si>
    <t>EMAILED - EMAILED PAYER FOR CLAIM STATUS OR EOB</t>
  </si>
  <si>
    <t>FAXBACK - CLAIM PAID PENDING FAX EOB</t>
  </si>
  <si>
    <t>FE-NEEDB - FRONT-END NEEDBACK</t>
  </si>
  <si>
    <t>FREQ MAX - COVID FREQUENCY MAX BENEFIT</t>
  </si>
  <si>
    <t>KARECHK - KARE COPAY PROGRAM - CHECK</t>
  </si>
  <si>
    <t>KAREVCC - KARE VCC COPAY PROGRAM METHOD CC</t>
  </si>
  <si>
    <t>MAIL OUT - OUTGOING MAIL NEEDS TO BE SENT VIA USPS</t>
  </si>
  <si>
    <t>MANAGER - MANAGEMENT IS REVIEWING/WORKING CLAIM</t>
  </si>
  <si>
    <t>MAX BENE - MAX BENEFIT REACHED</t>
  </si>
  <si>
    <t>N-APPEAL - CODING REVIEW COMPLETE - CLAIM NEEDS APPEAL</t>
  </si>
  <si>
    <t>NB-REMIT - NEEDBACK FOR EOB OR CORR REQUESTED AND ADDED TO CLIENT NEEDBACK</t>
  </si>
  <si>
    <t>NCOF - NO CLAIM ON FILE</t>
  </si>
  <si>
    <t>NEED EOB - PENDING EOB OR PORTAL ACCESS</t>
  </si>
  <si>
    <t>NEGOTIAT - CLAIM NEGOTIATION PENDING</t>
  </si>
  <si>
    <t>PENDPAY - CLAIM PENDING CHECK RUN OR PAYMENT TO COME IN OR ERA FILE</t>
  </si>
  <si>
    <t>PTAN - CLAIM PRIOR TO PTAN EFF DATE</t>
  </si>
  <si>
    <t>REBILL - CLAIM REBILLED AND SET FOR FOLLOW UP</t>
  </si>
  <si>
    <t>REJECT - REJECTION IN AVAILITY</t>
  </si>
  <si>
    <t>REPROC - ACTION TAKEN TO HAVE CLAIM REPROCESSED OR SENT BACK</t>
  </si>
  <si>
    <t>SNF BILL - CLAIM SENT TO SNF - PUT ON HOLD</t>
  </si>
  <si>
    <t>STANDING - STANDING RULE FOR ADJUSTMENT TO CLAIM</t>
  </si>
  <si>
    <t>TEST - TEST CASES WENT OUT ON THIS ISSUE/DENIAL, PENDING OUTCOME FOR NA</t>
  </si>
  <si>
    <t>TTAPPEAL - LOGGED TEST AND TREND APPEAL</t>
  </si>
  <si>
    <t>VALIDINC - VALID INSURANCE CREDIT</t>
  </si>
  <si>
    <t>VALIDPTC - VALID PATIENT CREDIT</t>
  </si>
  <si>
    <t>W9 SENT - SENT W9 REQUESTED - PLEASE FOLLOW UP ON CLAIM</t>
  </si>
  <si>
    <t>WQ-DUP - THERE ARE 2 FOLLOW UP TASKS FOR THIS CLAIM, SEE OTHER TASK</t>
  </si>
  <si>
    <t>CALL</t>
  </si>
  <si>
    <t>CARBH - CARELON BEHAVIORAL HEALTH, PO BOX 930829, WIXOM, MI, (800)235-2302</t>
  </si>
  <si>
    <t>CO197</t>
  </si>
  <si>
    <t>CSTL10593</t>
  </si>
  <si>
    <t>BATISTA, ROSALEE</t>
  </si>
  <si>
    <t>CREDENT - DENIED CREDENTIALING</t>
  </si>
  <si>
    <t>CSTL10059</t>
  </si>
  <si>
    <t>LEYTON, DAYSI</t>
  </si>
  <si>
    <t>Zone14, Allzone</t>
  </si>
  <si>
    <t>COB11</t>
  </si>
  <si>
    <t>CSTL10621</t>
  </si>
  <si>
    <t>LOPEZ CRUZ, EMMA</t>
  </si>
  <si>
    <t>CSTL10489</t>
  </si>
  <si>
    <t>MADRIGAL, EILEEN</t>
  </si>
  <si>
    <t>CSTL10461</t>
  </si>
  <si>
    <t>MOREJON VALDES, ALICIA</t>
  </si>
  <si>
    <t>CSTL10196</t>
  </si>
  <si>
    <t>PINA BRIZUELA, MORAIMA</t>
  </si>
  <si>
    <t>CSTL10485</t>
  </si>
  <si>
    <t>REYNA, DELIA</t>
  </si>
  <si>
    <t>CSTL10529</t>
  </si>
  <si>
    <t>RODRIGUEZ, MANUEL</t>
  </si>
  <si>
    <t>Zone8, Allzone</t>
  </si>
  <si>
    <t>CSTL10454</t>
  </si>
  <si>
    <t>LOPEZ, ALBA</t>
  </si>
  <si>
    <t>Cigna - Cigna</t>
  </si>
  <si>
    <t>Cigna - Cigna, PO Box 182223, CHATTANOOGA, TN, (800)244-6224</t>
  </si>
  <si>
    <t>CSTL10078</t>
  </si>
  <si>
    <t>MORALES, FELICIA</t>
  </si>
  <si>
    <t>Humana - Humana</t>
  </si>
  <si>
    <t>Humana - Humana, PO Box 14601, LEXINGTON, KY, (877)877-1051</t>
  </si>
  <si>
    <t>Medicaid - Medicaid</t>
  </si>
  <si>
    <t>A-Ins Issues, Workqueue</t>
  </si>
  <si>
    <t>CSTL10470</t>
  </si>
  <si>
    <t>GUERRA, CARLOS</t>
  </si>
  <si>
    <t>M982128688</t>
  </si>
  <si>
    <t>CSTL10582</t>
  </si>
  <si>
    <t>LOPEZ SANTI, SILVIA</t>
  </si>
  <si>
    <t>M992273188</t>
  </si>
  <si>
    <t>CSTL10367</t>
  </si>
  <si>
    <t>LOPEZ, EMELIA</t>
  </si>
  <si>
    <t>M992279890</t>
  </si>
  <si>
    <t>DM-INSIS - Claim denied for Insurance Issues (COB, Wrong Ins)</t>
  </si>
  <si>
    <t>User</t>
  </si>
  <si>
    <t xml:space="preserve">ABH-FL - AETNA BETTER HEALTH FL, PO BOX 982960, EL PASO, TX, </t>
  </si>
  <si>
    <t>CSTL10891</t>
  </si>
  <si>
    <t>CORALIA CRUZ CURBELO, LAZARA</t>
  </si>
  <si>
    <t xml:space="preserve">WEL-MCR - WELLCARE MEDICARE ADVANTAGE, PO BOX 31372, TAMPA, FL, </t>
  </si>
  <si>
    <t>CSTL10114</t>
  </si>
  <si>
    <t>DOMINGUEZ, JUANA</t>
  </si>
  <si>
    <t>CSTL10430</t>
  </si>
  <si>
    <t>FONTE ALONSO, YSELA</t>
  </si>
  <si>
    <t>Other - C.A. Correct Claim and Resubmit</t>
  </si>
  <si>
    <t>CSTL10327</t>
  </si>
  <si>
    <t>MARTINEZ, YASMIN</t>
  </si>
  <si>
    <t>H67948517</t>
  </si>
  <si>
    <t>Audit Feedback</t>
  </si>
  <si>
    <t>For the DOS 05/29/2025, CPT-99214,90833 claim submitted to Carelon Behavioral Health on 07/20/2025 claim was denied with the reason "Missing/incomplete/invalid billing provider taxonomy." As I noticed following Account:CSTL51326, DOS 06/11/2025 also processed and payment received by Carelon Behavioral Health. Need to call insurance for reprocess the claim.</t>
  </si>
  <si>
    <t>NOT REQUIRED</t>
  </si>
  <si>
    <t>CSTL10326</t>
  </si>
  <si>
    <t>BUSTOS, VERONICA</t>
  </si>
  <si>
    <t>CSTL10570</t>
  </si>
  <si>
    <t>TORRES CABRERA, REGLA</t>
  </si>
  <si>
    <t>CSTL10758</t>
  </si>
  <si>
    <t>URRA, DOMINGA</t>
  </si>
  <si>
    <t>AHCNEXT - AMERIHEALTH CARITAS NEXT - FL, PO BOX 7344, LONDON, KY, (833)983-3577</t>
  </si>
  <si>
    <t>CSTL10368</t>
  </si>
  <si>
    <t>BERNFELD, EMILY</t>
  </si>
  <si>
    <t>CSTL10725</t>
  </si>
  <si>
    <t>SIRIANI, GLEY</t>
  </si>
  <si>
    <t xml:space="preserve">DOS 06/24/2025: Claim denied for " CO197-Precertification/authorization/notification/ pre-treatment/absent" on 08/14/2025. Verified the s/w there was no auth# on file and also verified the CMS 1500 form  no auth# was found. Please call the payer get the  valid auth#  and also get reason of denial. 
Please review the "CARC CODE 197" work flow document and obtain the necessary details. </t>
  </si>
  <si>
    <t xml:space="preserve">DOS 06/19/2025: Claim denied for " CO197-Precertification/authorization/notification/ pre-treatment/absent" on 08/21/2025. Verified the s/w there was no auth# on file and also verified the CMS 1500 form  no auth# was found. Please call the payer get the  valid auth#  and also get reason of denial. 
Please review the "CARC CODE 197" work flow document and obtain the necessary details. </t>
  </si>
  <si>
    <t xml:space="preserve">DOS 06/10/2025: Claim denied for " CO197-Precertification/authorization/notification/ pre-treatment/absent" on 08/14/2025. Verified the s/w there was no auth# on file and also verified the CMS 1500 form  no auth# was found. Please call the payer get the  valid auth#  and also get reason of denial. 
Please review the "CARC CODE 197" work flow document and obtain the necessary details. </t>
  </si>
  <si>
    <t xml:space="preserve">DOS 05/08/2025: Claim denied for "CO197-Precertification/authorization/notification/pre-treatment absent" on 08/05/2025. Verified the  s/w  there was no auth# on file and also verified the CMS 1500 form no auth# on file. Please call the payer get the valid auth# for the CPT 90833 and also   get the reason of auth# denial. 
Please review the "CARC CODE 197" work flow document and obtain the necessary details. </t>
  </si>
  <si>
    <t>For DOS 05/14/2025 CPT-99214, 90833 Carelon Behavioral Health claim submitted on 08/14/2025 still no response from insurance. As per Availity portal info claim not found &amp; RCM portal info Invalid CLM# 41103D5BB43D41718A5A1255D19A39100000017373. Need to call get claim status.</t>
  </si>
  <si>
    <t>For DOS 06/03/2025 CPT-99214, 90833 Carelon Behavioral Health claim submitted on 08/15/2025 still no response from insurance. As per Availity portal info claim not found &amp; RCM portal info Invalid CLM# 20B1789E85F04529BFB2E1B1CA76449900000052626. Need to call get claim status.</t>
  </si>
  <si>
    <t>For DOS 06/11/2025 CPT-99214, 90836 Carelon Behavioral Health claim submitted on 08/15/2025 still no response from insurance. As per Availity portal info claim not found &amp; RCM portal info Invalid CLM# 20B1789E85F04529BFB2E1B1CA7644990000005248. Need to call get claim status.</t>
  </si>
  <si>
    <t>For DOS 06/20/2025 CPT-99214, 90833 Carelon Behavioral Health claim submitted on 08/15/2025 still no response from insurance. As per Availity portal info claim not found &amp; RCM portal info Invalid CLM# 20B1789E85F04529BFB2E1B1CA76449900000052311. Need to call get claim status.</t>
  </si>
  <si>
    <t>For DOS 08/04/2025 CPT-99214, 90833 Amerihalth Caritas Claim submitted on 08/08/2025 still now no response from insurance. Need to call get claim status.</t>
  </si>
  <si>
    <t xml:space="preserve">For DOS 07/02/2025 Cigna CPT-90833 processed and paid and CPT-99214 Claim denied as "N418-Misrouted claim. See the payer's claim submission instructions". Previous DOS 04/30/2025 Both procedure code CPT-99214, 90833 processed and paid same insurance. Need to call clarify the denial or reprocess the claim. </t>
  </si>
  <si>
    <t>For DOS 07/01/2025 Rejected as "This transaction is a duplicate of a transaction" Aetna Better Health ID#9661259518. Need to call payer reprocess the claim for updated Medicaid ID #268928600 insurance.</t>
  </si>
  <si>
    <t>For DOS 06/05/2025 Denied as "Missing or Invalid information, Entity's National Provider Identifier (NPI)\Rendering Provider" Aetna Better Health ID#9655695492. Need to call payer reprocess the claim for updated Medicaid ID #268928600 insurance.</t>
  </si>
  <si>
    <t>For DOS 07/30/2025 Wellcare Denied "CO-96 Non Covered Charge". Need to call insurance get valid denial reason.</t>
  </si>
  <si>
    <t>For DOS 07/03/2025 Wellcare Denied "CO-96 Non Covered Charge". Need to call insurance get valid denial reason.</t>
  </si>
  <si>
    <t xml:space="preserve">For DOS 06/06/2025 Wellcare Denied "CO-96 Non Covered Charge". Need to call insurance get valid denial reason.  </t>
  </si>
  <si>
    <t xml:space="preserve">For DOS 04/30/2025 Wellcare Denied "CO-96 Non Covered Charge". Need to call insurance get valid denial reason.  </t>
  </si>
  <si>
    <t>For DOS 06/10/2025 Previous DOS 05/13/2025 calling info Careplus call auto forwareded to Carelon BH processed and paid. Need to call Insurance get claim status Ph:833-227-3757</t>
  </si>
  <si>
    <t>For DOS 08/08/2025 Denied as "This Transaction is a duplicate of a transaction" Aetna Better Health ID#9656395450. Need to call payer reprocess the claim for updated Medicaid ID #268928600 insurance.</t>
  </si>
  <si>
    <t>For DOS 07/24/2025 Denied as "Entity's National Provider Identifier" Aetna Better Health ID#3767330105. Need to call payer reprocess the claim for updated Medicaid ID #268928600 insurance.</t>
  </si>
  <si>
    <t>For DOS 07/24/2025 Humana CPT-99214, 90833 Denied as "Services not authorized by network/primary care providers". Previous DOS 06/26/2025 processed and paid with same insurance. Need to call insurance get provider in-network or out of Network.</t>
  </si>
  <si>
    <t xml:space="preserve">UMR - UMR, PO Box 30541, SALT LAKE CITY, UT, </t>
  </si>
  <si>
    <t>CSTL10271</t>
  </si>
  <si>
    <t>LAUREL, DANIELA</t>
  </si>
  <si>
    <t>90838, 99214</t>
  </si>
  <si>
    <t>For DOS 06/10/2025 Claim denied as "COA1- Claim/Service Denied". It's not valid denial reason. Need to call insurance get valid denial reason.</t>
  </si>
  <si>
    <t>SATHISH S</t>
  </si>
  <si>
    <t>CALLING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</si>
</sst>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;@"/>
    <numFmt numFmtId="166" formatCode="h:mm;@"/>
  </numFmts>
  <fonts count="10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367E82"/>
        <bgColor indexed="64"/>
      </patternFill>
    </fill>
    <fill>
      <patternFill patternType="solid">
        <fgColor rgb="FF8A3C7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CC6E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66">
    <xf numFmtId="0" fontId="0" fillId="0" borderId="0" xfId="0"/>
    <xf numFmtId="0" fontId="4" fillId="11" borderId="6" xfId="0" applyFont="1" applyFill="1" applyBorder="1" applyAlignment="1">
      <alignment horizontal="left" vertical="top"/>
    </xf>
    <xf numFmtId="0" fontId="5" fillId="11" borderId="6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164" fontId="4" fillId="0" borderId="6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11" borderId="7" xfId="0" applyFont="1" applyFill="1" applyBorder="1" applyAlignment="1">
      <alignment horizontal="left" vertical="top"/>
    </xf>
    <xf numFmtId="0" fontId="5" fillId="11" borderId="8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7" fillId="12" borderId="3" xfId="0" applyFont="1" applyFill="1" applyBorder="1" applyAlignment="1">
      <alignment horizontal="left" vertical="top" wrapText="1"/>
    </xf>
    <xf numFmtId="0" fontId="7" fillId="12" borderId="4" xfId="0" applyFont="1" applyFill="1" applyBorder="1" applyAlignment="1">
      <alignment horizontal="left" vertical="top" wrapText="1"/>
    </xf>
    <xf numFmtId="0" fontId="7" fillId="12" borderId="5" xfId="0" applyFont="1" applyFill="1" applyBorder="1" applyAlignment="1">
      <alignment horizontal="left" vertical="top" wrapText="1"/>
    </xf>
    <xf numFmtId="0" fontId="7" fillId="10" borderId="1" xfId="0" applyFont="1" applyFill="1" applyBorder="1" applyAlignment="1">
      <alignment horizontal="left" vertical="top" wrapText="1"/>
    </xf>
    <xf numFmtId="0" fontId="7" fillId="10" borderId="2" xfId="0" applyFont="1" applyFill="1" applyBorder="1" applyAlignment="1">
      <alignment horizontal="left" vertical="top" wrapText="1"/>
    </xf>
    <xf numFmtId="0" fontId="7" fillId="10" borderId="15" xfId="0" applyFont="1" applyFill="1" applyBorder="1" applyAlignment="1">
      <alignment horizontal="left" vertical="top" wrapText="1"/>
    </xf>
    <xf numFmtId="0" fontId="7" fillId="13" borderId="6" xfId="0" applyFont="1" applyFill="1" applyBorder="1" applyAlignment="1">
      <alignment horizontal="center" vertical="top" wrapText="1"/>
    </xf>
    <xf numFmtId="0" fontId="4" fillId="11" borderId="14" xfId="0" applyFont="1" applyFill="1" applyBorder="1" applyAlignment="1">
      <alignment horizontal="left" vertical="top"/>
    </xf>
    <xf numFmtId="0" fontId="4" fillId="11" borderId="12" xfId="0" applyFont="1" applyFill="1" applyBorder="1" applyAlignment="1">
      <alignment horizontal="left" vertical="top"/>
    </xf>
    <xf numFmtId="0" fontId="4" fillId="11" borderId="13" xfId="0" applyFont="1" applyFill="1" applyBorder="1" applyAlignment="1">
      <alignment horizontal="left" vertical="top"/>
    </xf>
    <xf numFmtId="0" fontId="5" fillId="11" borderId="7" xfId="0" applyFont="1" applyFill="1" applyBorder="1" applyAlignment="1">
      <alignment horizontal="left" vertical="top"/>
    </xf>
    <xf numFmtId="0" fontId="4" fillId="11" borderId="8" xfId="0" applyFont="1" applyFill="1" applyBorder="1" applyAlignment="1">
      <alignment horizontal="left" vertical="top"/>
    </xf>
    <xf numFmtId="0" fontId="6" fillId="4" borderId="16" xfId="0" applyFont="1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5" fillId="11" borderId="9" xfId="0" applyFont="1" applyFill="1" applyBorder="1" applyAlignment="1">
      <alignment horizontal="left" vertical="top"/>
    </xf>
    <xf numFmtId="0" fontId="5" fillId="11" borderId="10" xfId="0" applyFont="1" applyFill="1" applyBorder="1" applyAlignment="1">
      <alignment horizontal="left" vertical="top"/>
    </xf>
    <xf numFmtId="0" fontId="5" fillId="11" borderId="11" xfId="0" applyFont="1" applyFill="1" applyBorder="1" applyAlignment="1">
      <alignment horizontal="left" vertical="top"/>
    </xf>
    <xf numFmtId="0" fontId="5" fillId="11" borderId="0" xfId="0" applyFont="1" applyFill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8" fillId="11" borderId="6" xfId="0" applyFont="1" applyFill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11" borderId="9" xfId="0" applyFont="1" applyFill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8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" fillId="2" borderId="6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164" fontId="1" fillId="2" borderId="6" xfId="0" applyNumberFormat="1" applyFont="1" applyFill="1" applyBorder="1" applyAlignment="1">
      <alignment horizontal="left" vertical="top"/>
    </xf>
    <xf numFmtId="164" fontId="1" fillId="3" borderId="6" xfId="0" applyNumberFormat="1" applyFont="1" applyFill="1" applyBorder="1" applyAlignment="1">
      <alignment horizontal="left" vertical="top"/>
    </xf>
    <xf numFmtId="8" fontId="1" fillId="3" borderId="6" xfId="0" applyNumberFormat="1" applyFont="1" applyFill="1" applyBorder="1" applyAlignment="1">
      <alignment horizontal="left" vertical="top"/>
    </xf>
    <xf numFmtId="8" fontId="1" fillId="2" borderId="6" xfId="0" applyNumberFormat="1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left" vertical="top"/>
    </xf>
    <xf numFmtId="164" fontId="2" fillId="6" borderId="6" xfId="0" applyNumberFormat="1" applyFont="1" applyFill="1" applyBorder="1" applyAlignment="1">
      <alignment horizontal="left" vertical="top"/>
    </xf>
    <xf numFmtId="164" fontId="2" fillId="5" borderId="6" xfId="0" applyNumberFormat="1" applyFont="1" applyFill="1" applyBorder="1" applyAlignment="1">
      <alignment horizontal="left" vertical="top"/>
    </xf>
    <xf numFmtId="0" fontId="3" fillId="7" borderId="6" xfId="0" applyFont="1" applyFill="1" applyBorder="1" applyAlignment="1">
      <alignment horizontal="left" vertical="top"/>
    </xf>
    <xf numFmtId="164" fontId="3" fillId="7" borderId="6" xfId="0" applyNumberFormat="1" applyFont="1" applyFill="1" applyBorder="1" applyAlignment="1">
      <alignment horizontal="left" vertical="top"/>
    </xf>
    <xf numFmtId="2" fontId="2" fillId="8" borderId="6" xfId="0" applyNumberFormat="1" applyFont="1" applyFill="1" applyBorder="1" applyAlignment="1">
      <alignment horizontal="left" vertical="top"/>
    </xf>
    <xf numFmtId="164" fontId="2" fillId="8" borderId="6" xfId="0" applyNumberFormat="1" applyFont="1" applyFill="1" applyBorder="1" applyAlignment="1">
      <alignment horizontal="left" vertical="top"/>
    </xf>
    <xf numFmtId="166" fontId="2" fillId="8" borderId="6" xfId="0" applyNumberFormat="1" applyFont="1" applyFill="1" applyBorder="1" applyAlignment="1">
      <alignment horizontal="left" vertical="top"/>
    </xf>
    <xf numFmtId="0" fontId="1" fillId="9" borderId="6" xfId="0" applyFont="1" applyFill="1" applyBorder="1" applyAlignment="1">
      <alignment horizontal="left" vertical="top"/>
    </xf>
    <xf numFmtId="164" fontId="1" fillId="9" borderId="6" xfId="0" applyNumberFormat="1" applyFont="1" applyFill="1" applyBorder="1" applyAlignment="1">
      <alignment horizontal="left" vertical="top"/>
    </xf>
    <xf numFmtId="8" fontId="2" fillId="10" borderId="6" xfId="0" applyNumberFormat="1" applyFont="1" applyFill="1" applyBorder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8" fontId="4" fillId="0" borderId="6" xfId="0" applyNumberFormat="1" applyFont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 wrapText="1"/>
    </xf>
    <xf numFmtId="14" fontId="0" fillId="0" borderId="7" xfId="0" applyNumberForma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14" fontId="0" fillId="0" borderId="6" xfId="0" applyNumberFormat="1" applyBorder="1" applyAlignment="1">
      <alignment horizontal="left" vertical="top"/>
    </xf>
    <xf numFmtId="8" fontId="0" fillId="0" borderId="6" xfId="0" applyNumberForma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 wrapText="1"/>
    </xf>
    <xf numFmtId="164" fontId="0" fillId="0" borderId="6" xfId="0" applyNumberFormat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00"/>
  </sheetPr>
  <dimension ref="A1:BB42"/>
  <sheetViews>
    <sheetView showGridLines="0" tabSelected="1" topLeftCell="AJ28" zoomScaleNormal="85" workbookViewId="0">
      <selection activeCell="AY2" sqref="AY2:AY42"/>
    </sheetView>
  </sheetViews>
  <sheetFormatPr defaultColWidth="9.140625" defaultRowHeight="12.75" x14ac:dyDescent="0.25"/>
  <cols>
    <col min="1" max="1" width="9.85546875" style="5" bestFit="1" customWidth="1"/>
    <col min="2" max="2" width="9.7109375" style="5" bestFit="1" customWidth="1"/>
    <col min="3" max="3" width="20.5703125" style="5" customWidth="1"/>
    <col min="4" max="4" width="35.28515625" style="5" bestFit="1" customWidth="1"/>
    <col min="5" max="5" width="27.85546875" style="5" customWidth="1"/>
    <col min="6" max="6" width="83.28515625" style="5" bestFit="1" customWidth="1"/>
    <col min="7" max="7" width="7.140625" style="5" bestFit="1" customWidth="1"/>
    <col min="8" max="8" width="9.7109375" style="5" bestFit="1" customWidth="1"/>
    <col min="9" max="9" width="10.85546875" style="5" bestFit="1" customWidth="1"/>
    <col min="10" max="10" width="11.5703125" style="5" bestFit="1" customWidth="1"/>
    <col min="11" max="11" width="11.140625" style="55" bestFit="1" customWidth="1"/>
    <col min="12" max="12" width="26.5703125" style="5" bestFit="1" customWidth="1"/>
    <col min="13" max="13" width="8.28515625" style="34" customWidth="1"/>
    <col min="14" max="14" width="9.140625" style="34" bestFit="1" customWidth="1"/>
    <col min="15" max="15" width="7.5703125" style="5" bestFit="1" customWidth="1"/>
    <col min="16" max="16" width="9.7109375" style="5" bestFit="1" customWidth="1"/>
    <col min="17" max="17" width="12.5703125" style="5" bestFit="1" customWidth="1"/>
    <col min="18" max="18" width="32.7109375" style="5" customWidth="1"/>
    <col min="19" max="19" width="20.5703125" style="5" customWidth="1"/>
    <col min="20" max="20" width="14.28515625" style="5" bestFit="1" customWidth="1"/>
    <col min="21" max="21" width="9.42578125" style="5" bestFit="1" customWidth="1"/>
    <col min="22" max="22" width="14.42578125" style="5" customWidth="1"/>
    <col min="23" max="23" width="27.5703125" style="5" bestFit="1" customWidth="1"/>
    <col min="24" max="24" width="55.28515625" style="5" customWidth="1"/>
    <col min="25" max="25" width="12.140625" style="5" bestFit="1" customWidth="1"/>
    <col min="26" max="26" width="7.28515625" style="5" bestFit="1" customWidth="1"/>
    <col min="27" max="27" width="18.28515625" style="5" bestFit="1" customWidth="1"/>
    <col min="28" max="28" width="114.85546875" style="35" customWidth="1"/>
    <col min="29" max="29" width="39.28515625" style="35" bestFit="1" customWidth="1"/>
    <col min="30" max="30" width="47.85546875" style="5" bestFit="1" customWidth="1"/>
    <col min="31" max="31" width="36.140625" style="5" bestFit="1" customWidth="1"/>
    <col min="32" max="32" width="43.28515625" style="5" bestFit="1" customWidth="1"/>
    <col min="33" max="33" width="13.7109375" style="55" bestFit="1" customWidth="1"/>
    <col min="34" max="34" width="18.28515625" style="55" bestFit="1" customWidth="1"/>
    <col min="35" max="35" width="24.7109375" style="5" bestFit="1" customWidth="1"/>
    <col min="36" max="36" width="12.7109375" style="5" bestFit="1" customWidth="1"/>
    <col min="37" max="37" width="13.28515625" style="55" bestFit="1" customWidth="1"/>
    <col min="38" max="38" width="20" style="5" bestFit="1" customWidth="1"/>
    <col min="39" max="39" width="20.5703125" style="55" bestFit="1" customWidth="1"/>
    <col min="40" max="40" width="18" style="5" bestFit="1" customWidth="1"/>
    <col min="41" max="41" width="10.5703125" style="5" bestFit="1" customWidth="1"/>
    <col min="42" max="42" width="11.5703125" style="5" bestFit="1" customWidth="1"/>
    <col min="43" max="43" width="12.140625" style="55" bestFit="1" customWidth="1"/>
    <col min="44" max="44" width="9.7109375" style="5" bestFit="1" customWidth="1"/>
    <col min="45" max="45" width="10.85546875" style="5" bestFit="1" customWidth="1"/>
    <col min="46" max="46" width="8.42578125" style="5" bestFit="1" customWidth="1"/>
    <col min="47" max="47" width="18.140625" style="5" bestFit="1" customWidth="1"/>
    <col min="48" max="48" width="18.7109375" style="55" bestFit="1" customWidth="1"/>
    <col min="49" max="49" width="19.85546875" style="5" bestFit="1" customWidth="1"/>
    <col min="50" max="50" width="20.42578125" style="55" bestFit="1" customWidth="1"/>
    <col min="51" max="51" width="18" style="5" bestFit="1" customWidth="1"/>
    <col min="52" max="52" width="15.140625" style="5" bestFit="1" customWidth="1"/>
    <col min="53" max="16384" width="9.140625" style="5"/>
  </cols>
  <sheetData>
    <row r="1" spans="1:52" x14ac:dyDescent="0.25">
      <c r="A1" s="36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6" t="s">
        <v>5</v>
      </c>
      <c r="G1" s="37" t="s">
        <v>6</v>
      </c>
      <c r="H1" s="38" t="s">
        <v>7</v>
      </c>
      <c r="I1" s="36" t="s">
        <v>8</v>
      </c>
      <c r="J1" s="36" t="s">
        <v>9</v>
      </c>
      <c r="K1" s="39" t="s">
        <v>10</v>
      </c>
      <c r="L1" s="36" t="s">
        <v>11</v>
      </c>
      <c r="M1" s="40" t="s">
        <v>12</v>
      </c>
      <c r="N1" s="41" t="s">
        <v>13</v>
      </c>
      <c r="O1" s="39" t="s">
        <v>14</v>
      </c>
      <c r="P1" s="39" t="s">
        <v>15</v>
      </c>
      <c r="Q1" s="40" t="s">
        <v>16</v>
      </c>
      <c r="R1" s="40" t="s">
        <v>17</v>
      </c>
      <c r="S1" s="37" t="s">
        <v>18</v>
      </c>
      <c r="T1" s="39" t="s">
        <v>19</v>
      </c>
      <c r="U1" s="37" t="s">
        <v>20</v>
      </c>
      <c r="V1" s="37" t="s">
        <v>21</v>
      </c>
      <c r="W1" s="37" t="s">
        <v>22</v>
      </c>
      <c r="X1" s="37" t="s">
        <v>23</v>
      </c>
      <c r="Y1" s="37" t="s">
        <v>24</v>
      </c>
      <c r="Z1" s="37" t="s">
        <v>25</v>
      </c>
      <c r="AA1" s="42" t="s">
        <v>26</v>
      </c>
      <c r="AB1" s="57" t="s">
        <v>27</v>
      </c>
      <c r="AC1" s="57" t="s">
        <v>28</v>
      </c>
      <c r="AD1" s="44" t="s">
        <v>29</v>
      </c>
      <c r="AE1" s="44" t="s">
        <v>30</v>
      </c>
      <c r="AF1" s="44" t="s">
        <v>31</v>
      </c>
      <c r="AG1" s="45" t="s">
        <v>32</v>
      </c>
      <c r="AH1" s="45" t="s">
        <v>33</v>
      </c>
      <c r="AI1" s="43" t="s">
        <v>34</v>
      </c>
      <c r="AJ1" s="46" t="s">
        <v>35</v>
      </c>
      <c r="AK1" s="46" t="s">
        <v>36</v>
      </c>
      <c r="AL1" s="47" t="s">
        <v>37</v>
      </c>
      <c r="AM1" s="48" t="s">
        <v>38</v>
      </c>
      <c r="AN1" s="49" t="s">
        <v>39</v>
      </c>
      <c r="AO1" s="50" t="s">
        <v>40</v>
      </c>
      <c r="AP1" s="50" t="s">
        <v>41</v>
      </c>
      <c r="AQ1" s="50" t="s">
        <v>42</v>
      </c>
      <c r="AR1" s="51" t="s">
        <v>43</v>
      </c>
      <c r="AS1" s="51" t="s">
        <v>44</v>
      </c>
      <c r="AT1" s="50" t="s">
        <v>34</v>
      </c>
      <c r="AU1" s="47" t="s">
        <v>45</v>
      </c>
      <c r="AV1" s="48" t="s">
        <v>46</v>
      </c>
      <c r="AW1" s="52" t="s">
        <v>47</v>
      </c>
      <c r="AX1" s="53" t="s">
        <v>48</v>
      </c>
      <c r="AY1" s="54" t="s">
        <v>49</v>
      </c>
      <c r="AZ1" s="3" t="s">
        <v>297</v>
      </c>
    </row>
    <row r="2" spans="1:52" ht="38.25" x14ac:dyDescent="0.25">
      <c r="A2" s="4">
        <v>45869</v>
      </c>
      <c r="B2" s="4">
        <v>45895</v>
      </c>
      <c r="C2" s="3" t="s">
        <v>50</v>
      </c>
      <c r="D2" s="3" t="s">
        <v>51</v>
      </c>
      <c r="E2" s="3" t="s">
        <v>66</v>
      </c>
      <c r="F2" s="3" t="s">
        <v>242</v>
      </c>
      <c r="G2" s="3"/>
      <c r="H2" s="4">
        <v>45785</v>
      </c>
      <c r="I2" s="3" t="s">
        <v>247</v>
      </c>
      <c r="J2" s="3">
        <v>560934</v>
      </c>
      <c r="K2" s="4">
        <v>45839</v>
      </c>
      <c r="L2" s="3" t="s">
        <v>248</v>
      </c>
      <c r="M2" s="56">
        <v>290</v>
      </c>
      <c r="N2" s="56">
        <v>290</v>
      </c>
      <c r="O2" s="3">
        <v>61</v>
      </c>
      <c r="P2" s="4">
        <v>29922</v>
      </c>
      <c r="Q2" s="3" t="s">
        <v>52</v>
      </c>
      <c r="R2" s="3" t="s">
        <v>61</v>
      </c>
      <c r="S2" s="3" t="s">
        <v>65</v>
      </c>
      <c r="T2" s="3">
        <v>726487893</v>
      </c>
      <c r="U2" s="3"/>
      <c r="V2" s="3" t="s">
        <v>53</v>
      </c>
      <c r="W2" s="3" t="s">
        <v>54</v>
      </c>
      <c r="X2" s="3" t="s">
        <v>246</v>
      </c>
      <c r="Y2" s="3">
        <v>90837</v>
      </c>
      <c r="Z2" s="3"/>
      <c r="AA2" s="3" t="str">
        <f t="shared" ref="AA2:AA41" si="0">CONCATENATE(I2,H2,N2)</f>
        <v>CSTL1005945785290</v>
      </c>
      <c r="AB2" s="8" t="s">
        <v>298</v>
      </c>
      <c r="AC2" s="8" t="s">
        <v>241</v>
      </c>
      <c r="AD2" s="3"/>
      <c r="AE2" s="3"/>
      <c r="AF2" s="3"/>
      <c r="AG2" s="4"/>
      <c r="AH2" s="4"/>
      <c r="AI2" s="3"/>
      <c r="AJ2" s="3" t="s">
        <v>56</v>
      </c>
      <c r="AK2" s="4">
        <v>45915</v>
      </c>
      <c r="AL2" s="3" t="s">
        <v>336</v>
      </c>
      <c r="AM2" s="4">
        <v>45915</v>
      </c>
      <c r="AN2" s="3" t="s">
        <v>57</v>
      </c>
      <c r="AO2" s="3" t="s">
        <v>57</v>
      </c>
      <c r="AP2" s="3" t="s">
        <v>57</v>
      </c>
      <c r="AQ2" s="4" t="s">
        <v>57</v>
      </c>
      <c r="AR2" s="3" t="s">
        <v>57</v>
      </c>
      <c r="AS2" s="3" t="s">
        <v>57</v>
      </c>
      <c r="AT2" s="3" t="s">
        <v>57</v>
      </c>
      <c r="AU2" s="3" t="s">
        <v>57</v>
      </c>
      <c r="AV2" s="4" t="s">
        <v>57</v>
      </c>
      <c r="AW2" s="3" t="s">
        <v>57</v>
      </c>
      <c r="AX2" s="4" t="s">
        <v>57</v>
      </c>
      <c r="AY2" s="3" t="s">
        <v>337</v>
      </c>
      <c r="AZ2" s="3"/>
    </row>
    <row r="3" spans="1:52" ht="38.25" x14ac:dyDescent="0.25">
      <c r="A3" s="4">
        <v>45869</v>
      </c>
      <c r="B3" s="4">
        <v>45895</v>
      </c>
      <c r="C3" s="3" t="s">
        <v>50</v>
      </c>
      <c r="D3" s="3" t="s">
        <v>51</v>
      </c>
      <c r="E3" s="3" t="s">
        <v>66</v>
      </c>
      <c r="F3" s="3" t="s">
        <v>242</v>
      </c>
      <c r="G3" s="3"/>
      <c r="H3" s="4">
        <v>45800</v>
      </c>
      <c r="I3" s="3" t="s">
        <v>247</v>
      </c>
      <c r="J3" s="3">
        <v>560936</v>
      </c>
      <c r="K3" s="4">
        <v>45839</v>
      </c>
      <c r="L3" s="3" t="s">
        <v>248</v>
      </c>
      <c r="M3" s="56">
        <v>290</v>
      </c>
      <c r="N3" s="56">
        <v>290</v>
      </c>
      <c r="O3" s="3">
        <v>61</v>
      </c>
      <c r="P3" s="4">
        <v>29922</v>
      </c>
      <c r="Q3" s="3" t="s">
        <v>52</v>
      </c>
      <c r="R3" s="3" t="s">
        <v>61</v>
      </c>
      <c r="S3" s="3" t="s">
        <v>65</v>
      </c>
      <c r="T3" s="3">
        <v>726487893</v>
      </c>
      <c r="U3" s="3"/>
      <c r="V3" s="3" t="s">
        <v>53</v>
      </c>
      <c r="W3" s="3" t="s">
        <v>54</v>
      </c>
      <c r="X3" s="3" t="s">
        <v>246</v>
      </c>
      <c r="Y3" s="3">
        <v>90837</v>
      </c>
      <c r="Z3" s="3"/>
      <c r="AA3" s="3" t="str">
        <f t="shared" si="0"/>
        <v>CSTL1005945800290</v>
      </c>
      <c r="AB3" s="8" t="s">
        <v>298</v>
      </c>
      <c r="AC3" s="8" t="s">
        <v>241</v>
      </c>
      <c r="AD3" s="3"/>
      <c r="AE3" s="3"/>
      <c r="AF3" s="3"/>
      <c r="AG3" s="4"/>
      <c r="AH3" s="4"/>
      <c r="AI3" s="3"/>
      <c r="AJ3" s="3" t="s">
        <v>56</v>
      </c>
      <c r="AK3" s="4">
        <v>45915</v>
      </c>
      <c r="AL3" s="3" t="s">
        <v>336</v>
      </c>
      <c r="AM3" s="4">
        <v>45915</v>
      </c>
      <c r="AN3" s="3" t="s">
        <v>57</v>
      </c>
      <c r="AO3" s="3" t="s">
        <v>57</v>
      </c>
      <c r="AP3" s="3" t="s">
        <v>57</v>
      </c>
      <c r="AQ3" s="4" t="s">
        <v>57</v>
      </c>
      <c r="AR3" s="3" t="s">
        <v>57</v>
      </c>
      <c r="AS3" s="3" t="s">
        <v>57</v>
      </c>
      <c r="AT3" s="3" t="s">
        <v>57</v>
      </c>
      <c r="AU3" s="3" t="s">
        <v>57</v>
      </c>
      <c r="AV3" s="4" t="s">
        <v>57</v>
      </c>
      <c r="AW3" s="3" t="s">
        <v>57</v>
      </c>
      <c r="AX3" s="4" t="s">
        <v>57</v>
      </c>
      <c r="AY3" s="3" t="s">
        <v>337</v>
      </c>
      <c r="AZ3" s="3"/>
    </row>
    <row r="4" spans="1:52" ht="38.25" x14ac:dyDescent="0.25">
      <c r="A4" s="4">
        <v>45870</v>
      </c>
      <c r="B4" s="4">
        <v>45895</v>
      </c>
      <c r="C4" s="3" t="s">
        <v>50</v>
      </c>
      <c r="D4" s="3" t="s">
        <v>51</v>
      </c>
      <c r="E4" s="3" t="s">
        <v>66</v>
      </c>
      <c r="F4" s="3" t="s">
        <v>242</v>
      </c>
      <c r="G4" s="3"/>
      <c r="H4" s="4">
        <v>45798</v>
      </c>
      <c r="I4" s="3" t="s">
        <v>247</v>
      </c>
      <c r="J4" s="3">
        <v>560940</v>
      </c>
      <c r="K4" s="4">
        <v>45839</v>
      </c>
      <c r="L4" s="3" t="s">
        <v>248</v>
      </c>
      <c r="M4" s="56">
        <v>530</v>
      </c>
      <c r="N4" s="56">
        <v>530</v>
      </c>
      <c r="O4" s="3">
        <v>61</v>
      </c>
      <c r="P4" s="4">
        <v>29922</v>
      </c>
      <c r="Q4" s="3" t="s">
        <v>52</v>
      </c>
      <c r="R4" s="3" t="s">
        <v>61</v>
      </c>
      <c r="S4" s="3" t="s">
        <v>63</v>
      </c>
      <c r="T4" s="3">
        <v>726487893</v>
      </c>
      <c r="U4" s="3"/>
      <c r="V4" s="3" t="s">
        <v>53</v>
      </c>
      <c r="W4" s="3" t="s">
        <v>54</v>
      </c>
      <c r="X4" s="3" t="s">
        <v>246</v>
      </c>
      <c r="Y4" s="3" t="s">
        <v>64</v>
      </c>
      <c r="Z4" s="3"/>
      <c r="AA4" s="3" t="str">
        <f t="shared" si="0"/>
        <v>CSTL1005945798530</v>
      </c>
      <c r="AB4" s="8" t="s">
        <v>298</v>
      </c>
      <c r="AC4" s="8" t="s">
        <v>241</v>
      </c>
      <c r="AD4" s="27"/>
      <c r="AE4" s="3"/>
      <c r="AF4" s="3"/>
      <c r="AG4" s="4"/>
      <c r="AH4" s="4"/>
      <c r="AI4" s="3"/>
      <c r="AJ4" s="3" t="s">
        <v>56</v>
      </c>
      <c r="AK4" s="4">
        <v>45915</v>
      </c>
      <c r="AL4" s="3" t="s">
        <v>336</v>
      </c>
      <c r="AM4" s="4">
        <v>45915</v>
      </c>
      <c r="AN4" s="3" t="s">
        <v>57</v>
      </c>
      <c r="AO4" s="3" t="s">
        <v>57</v>
      </c>
      <c r="AP4" s="3" t="s">
        <v>57</v>
      </c>
      <c r="AQ4" s="4" t="s">
        <v>57</v>
      </c>
      <c r="AR4" s="3" t="s">
        <v>57</v>
      </c>
      <c r="AS4" s="3" t="s">
        <v>57</v>
      </c>
      <c r="AT4" s="3" t="s">
        <v>57</v>
      </c>
      <c r="AU4" s="3" t="s">
        <v>57</v>
      </c>
      <c r="AV4" s="4" t="s">
        <v>57</v>
      </c>
      <c r="AW4" s="3" t="s">
        <v>57</v>
      </c>
      <c r="AX4" s="4" t="s">
        <v>57</v>
      </c>
      <c r="AY4" s="3" t="s">
        <v>337</v>
      </c>
      <c r="AZ4" s="3"/>
    </row>
    <row r="5" spans="1:52" ht="38.25" x14ac:dyDescent="0.25">
      <c r="A5" s="4">
        <v>45869</v>
      </c>
      <c r="B5" s="4">
        <v>45895</v>
      </c>
      <c r="C5" s="3" t="s">
        <v>50</v>
      </c>
      <c r="D5" s="3" t="s">
        <v>51</v>
      </c>
      <c r="E5" s="3" t="s">
        <v>66</v>
      </c>
      <c r="F5" s="3" t="s">
        <v>242</v>
      </c>
      <c r="G5" s="3"/>
      <c r="H5" s="4">
        <v>45807</v>
      </c>
      <c r="I5" s="3" t="s">
        <v>247</v>
      </c>
      <c r="J5" s="3">
        <v>560942</v>
      </c>
      <c r="K5" s="4">
        <v>45839</v>
      </c>
      <c r="L5" s="3" t="s">
        <v>248</v>
      </c>
      <c r="M5" s="56">
        <v>530</v>
      </c>
      <c r="N5" s="56">
        <v>530</v>
      </c>
      <c r="O5" s="3">
        <v>61</v>
      </c>
      <c r="P5" s="4">
        <v>29922</v>
      </c>
      <c r="Q5" s="3" t="s">
        <v>52</v>
      </c>
      <c r="R5" s="3" t="s">
        <v>61</v>
      </c>
      <c r="S5" s="3" t="s">
        <v>63</v>
      </c>
      <c r="T5" s="3">
        <v>726487893</v>
      </c>
      <c r="U5" s="3"/>
      <c r="V5" s="3" t="s">
        <v>53</v>
      </c>
      <c r="W5" s="3" t="s">
        <v>54</v>
      </c>
      <c r="X5" s="3" t="s">
        <v>246</v>
      </c>
      <c r="Y5" s="3" t="s">
        <v>64</v>
      </c>
      <c r="Z5" s="3"/>
      <c r="AA5" s="3" t="str">
        <f t="shared" si="0"/>
        <v>CSTL1005945807530</v>
      </c>
      <c r="AB5" s="8" t="s">
        <v>298</v>
      </c>
      <c r="AC5" s="8" t="s">
        <v>241</v>
      </c>
      <c r="AD5" s="3"/>
      <c r="AE5" s="3"/>
      <c r="AF5" s="3"/>
      <c r="AG5" s="4"/>
      <c r="AH5" s="4"/>
      <c r="AI5" s="3"/>
      <c r="AJ5" s="3" t="s">
        <v>56</v>
      </c>
      <c r="AK5" s="4">
        <v>45915</v>
      </c>
      <c r="AL5" s="3" t="s">
        <v>336</v>
      </c>
      <c r="AM5" s="4">
        <v>45915</v>
      </c>
      <c r="AN5" s="3" t="s">
        <v>57</v>
      </c>
      <c r="AO5" s="3" t="s">
        <v>57</v>
      </c>
      <c r="AP5" s="3" t="s">
        <v>57</v>
      </c>
      <c r="AQ5" s="4" t="s">
        <v>57</v>
      </c>
      <c r="AR5" s="3" t="s">
        <v>57</v>
      </c>
      <c r="AS5" s="3" t="s">
        <v>57</v>
      </c>
      <c r="AT5" s="3" t="s">
        <v>57</v>
      </c>
      <c r="AU5" s="3" t="s">
        <v>57</v>
      </c>
      <c r="AV5" s="4" t="s">
        <v>57</v>
      </c>
      <c r="AW5" s="3" t="s">
        <v>57</v>
      </c>
      <c r="AX5" s="4" t="s">
        <v>57</v>
      </c>
      <c r="AY5" s="3" t="s">
        <v>337</v>
      </c>
      <c r="AZ5" s="3"/>
    </row>
    <row r="6" spans="1:52" ht="38.25" x14ac:dyDescent="0.25">
      <c r="A6" s="4">
        <v>45869</v>
      </c>
      <c r="B6" s="4">
        <v>45895</v>
      </c>
      <c r="C6" s="3" t="s">
        <v>50</v>
      </c>
      <c r="D6" s="3" t="s">
        <v>51</v>
      </c>
      <c r="E6" s="3" t="s">
        <v>66</v>
      </c>
      <c r="F6" s="3" t="s">
        <v>242</v>
      </c>
      <c r="G6" s="3"/>
      <c r="H6" s="4">
        <v>45806</v>
      </c>
      <c r="I6" s="3" t="s">
        <v>247</v>
      </c>
      <c r="J6" s="3">
        <v>560943</v>
      </c>
      <c r="K6" s="4">
        <v>45839</v>
      </c>
      <c r="L6" s="3" t="s">
        <v>248</v>
      </c>
      <c r="M6" s="56">
        <v>290</v>
      </c>
      <c r="N6" s="56">
        <v>290</v>
      </c>
      <c r="O6" s="3">
        <v>61</v>
      </c>
      <c r="P6" s="4">
        <v>29922</v>
      </c>
      <c r="Q6" s="3" t="s">
        <v>52</v>
      </c>
      <c r="R6" s="3" t="s">
        <v>61</v>
      </c>
      <c r="S6" s="3" t="s">
        <v>65</v>
      </c>
      <c r="T6" s="3">
        <v>726487893</v>
      </c>
      <c r="U6" s="3"/>
      <c r="V6" s="3" t="s">
        <v>53</v>
      </c>
      <c r="W6" s="3" t="s">
        <v>54</v>
      </c>
      <c r="X6" s="3" t="s">
        <v>246</v>
      </c>
      <c r="Y6" s="3">
        <v>90837</v>
      </c>
      <c r="Z6" s="3"/>
      <c r="AA6" s="3" t="str">
        <f t="shared" si="0"/>
        <v>CSTL1005945806290</v>
      </c>
      <c r="AB6" s="8" t="s">
        <v>298</v>
      </c>
      <c r="AC6" s="8" t="s">
        <v>241</v>
      </c>
      <c r="AD6" s="3"/>
      <c r="AE6" s="3"/>
      <c r="AF6" s="3"/>
      <c r="AG6" s="4"/>
      <c r="AH6" s="4"/>
      <c r="AI6" s="3"/>
      <c r="AJ6" s="3" t="s">
        <v>56</v>
      </c>
      <c r="AK6" s="4">
        <v>45915</v>
      </c>
      <c r="AL6" s="3" t="s">
        <v>336</v>
      </c>
      <c r="AM6" s="4">
        <v>45915</v>
      </c>
      <c r="AN6" s="3" t="s">
        <v>57</v>
      </c>
      <c r="AO6" s="3" t="s">
        <v>57</v>
      </c>
      <c r="AP6" s="3" t="s">
        <v>57</v>
      </c>
      <c r="AQ6" s="4" t="s">
        <v>57</v>
      </c>
      <c r="AR6" s="3" t="s">
        <v>57</v>
      </c>
      <c r="AS6" s="3" t="s">
        <v>57</v>
      </c>
      <c r="AT6" s="3" t="s">
        <v>57</v>
      </c>
      <c r="AU6" s="3" t="s">
        <v>57</v>
      </c>
      <c r="AV6" s="4" t="s">
        <v>57</v>
      </c>
      <c r="AW6" s="3" t="s">
        <v>57</v>
      </c>
      <c r="AX6" s="4" t="s">
        <v>57</v>
      </c>
      <c r="AY6" s="3" t="s">
        <v>337</v>
      </c>
      <c r="AZ6" s="3"/>
    </row>
    <row r="7" spans="1:52" ht="38.25" x14ac:dyDescent="0.25">
      <c r="A7" s="4">
        <v>45869</v>
      </c>
      <c r="B7" s="4">
        <v>45895</v>
      </c>
      <c r="C7" s="3" t="s">
        <v>50</v>
      </c>
      <c r="D7" s="3" t="s">
        <v>51</v>
      </c>
      <c r="E7" s="3" t="s">
        <v>66</v>
      </c>
      <c r="F7" s="3" t="s">
        <v>242</v>
      </c>
      <c r="G7" s="3"/>
      <c r="H7" s="4">
        <v>45791</v>
      </c>
      <c r="I7" s="3" t="s">
        <v>247</v>
      </c>
      <c r="J7" s="3">
        <v>560944</v>
      </c>
      <c r="K7" s="4">
        <v>45839</v>
      </c>
      <c r="L7" s="3" t="s">
        <v>248</v>
      </c>
      <c r="M7" s="56">
        <v>530</v>
      </c>
      <c r="N7" s="56">
        <v>530</v>
      </c>
      <c r="O7" s="3">
        <v>61</v>
      </c>
      <c r="P7" s="4">
        <v>29922</v>
      </c>
      <c r="Q7" s="3" t="s">
        <v>52</v>
      </c>
      <c r="R7" s="3" t="s">
        <v>61</v>
      </c>
      <c r="S7" s="3" t="s">
        <v>55</v>
      </c>
      <c r="T7" s="3">
        <v>726487893</v>
      </c>
      <c r="U7" s="3"/>
      <c r="V7" s="3" t="s">
        <v>53</v>
      </c>
      <c r="W7" s="3" t="s">
        <v>54</v>
      </c>
      <c r="X7" s="3" t="s">
        <v>246</v>
      </c>
      <c r="Y7" s="3" t="s">
        <v>64</v>
      </c>
      <c r="Z7" s="3"/>
      <c r="AA7" s="3" t="str">
        <f t="shared" si="0"/>
        <v>CSTL1005945791530</v>
      </c>
      <c r="AB7" s="8" t="s">
        <v>298</v>
      </c>
      <c r="AC7" s="8" t="s">
        <v>241</v>
      </c>
      <c r="AD7" s="3"/>
      <c r="AE7" s="3"/>
      <c r="AF7" s="3"/>
      <c r="AG7" s="4"/>
      <c r="AH7" s="4"/>
      <c r="AI7" s="3"/>
      <c r="AJ7" s="3" t="s">
        <v>56</v>
      </c>
      <c r="AK7" s="4">
        <v>45915</v>
      </c>
      <c r="AL7" s="3" t="s">
        <v>336</v>
      </c>
      <c r="AM7" s="4">
        <v>45915</v>
      </c>
      <c r="AN7" s="3" t="s">
        <v>57</v>
      </c>
      <c r="AO7" s="3" t="s">
        <v>57</v>
      </c>
      <c r="AP7" s="3" t="s">
        <v>57</v>
      </c>
      <c r="AQ7" s="4" t="s">
        <v>57</v>
      </c>
      <c r="AR7" s="3" t="s">
        <v>57</v>
      </c>
      <c r="AS7" s="3" t="s">
        <v>57</v>
      </c>
      <c r="AT7" s="3" t="s">
        <v>57</v>
      </c>
      <c r="AU7" s="3" t="s">
        <v>57</v>
      </c>
      <c r="AV7" s="4" t="s">
        <v>57</v>
      </c>
      <c r="AW7" s="3" t="s">
        <v>57</v>
      </c>
      <c r="AX7" s="4" t="s">
        <v>57</v>
      </c>
      <c r="AY7" s="3" t="s">
        <v>337</v>
      </c>
      <c r="AZ7" s="3"/>
    </row>
    <row r="8" spans="1:52" ht="38.25" x14ac:dyDescent="0.25">
      <c r="A8" s="4">
        <v>45869</v>
      </c>
      <c r="B8" s="4">
        <v>45895</v>
      </c>
      <c r="C8" s="3" t="s">
        <v>50</v>
      </c>
      <c r="D8" s="3" t="s">
        <v>51</v>
      </c>
      <c r="E8" s="3" t="s">
        <v>66</v>
      </c>
      <c r="F8" s="3" t="s">
        <v>242</v>
      </c>
      <c r="G8" s="3"/>
      <c r="H8" s="4">
        <v>45782</v>
      </c>
      <c r="I8" s="3" t="s">
        <v>247</v>
      </c>
      <c r="J8" s="3">
        <v>560946</v>
      </c>
      <c r="K8" s="4">
        <v>45839</v>
      </c>
      <c r="L8" s="3" t="s">
        <v>248</v>
      </c>
      <c r="M8" s="56">
        <v>530</v>
      </c>
      <c r="N8" s="56">
        <v>530</v>
      </c>
      <c r="O8" s="3">
        <v>61</v>
      </c>
      <c r="P8" s="4">
        <v>29922</v>
      </c>
      <c r="Q8" s="3" t="s">
        <v>52</v>
      </c>
      <c r="R8" s="3" t="s">
        <v>61</v>
      </c>
      <c r="S8" s="3" t="s">
        <v>63</v>
      </c>
      <c r="T8" s="3">
        <v>726487893</v>
      </c>
      <c r="U8" s="3"/>
      <c r="V8" s="3" t="s">
        <v>53</v>
      </c>
      <c r="W8" s="3" t="s">
        <v>54</v>
      </c>
      <c r="X8" s="3" t="s">
        <v>246</v>
      </c>
      <c r="Y8" s="3" t="s">
        <v>64</v>
      </c>
      <c r="Z8" s="3"/>
      <c r="AA8" s="3" t="str">
        <f t="shared" si="0"/>
        <v>CSTL1005945782530</v>
      </c>
      <c r="AB8" s="8" t="s">
        <v>298</v>
      </c>
      <c r="AC8" s="8" t="s">
        <v>241</v>
      </c>
      <c r="AD8" s="3"/>
      <c r="AE8" s="3"/>
      <c r="AF8" s="3"/>
      <c r="AG8" s="4"/>
      <c r="AH8" s="4"/>
      <c r="AI8" s="3"/>
      <c r="AJ8" s="3" t="s">
        <v>56</v>
      </c>
      <c r="AK8" s="4">
        <v>45915</v>
      </c>
      <c r="AL8" s="3" t="s">
        <v>336</v>
      </c>
      <c r="AM8" s="4">
        <v>45915</v>
      </c>
      <c r="AN8" s="3" t="s">
        <v>57</v>
      </c>
      <c r="AO8" s="3" t="s">
        <v>57</v>
      </c>
      <c r="AP8" s="3" t="s">
        <v>57</v>
      </c>
      <c r="AQ8" s="4" t="s">
        <v>57</v>
      </c>
      <c r="AR8" s="3" t="s">
        <v>57</v>
      </c>
      <c r="AS8" s="3" t="s">
        <v>57</v>
      </c>
      <c r="AT8" s="3" t="s">
        <v>57</v>
      </c>
      <c r="AU8" s="3" t="s">
        <v>57</v>
      </c>
      <c r="AV8" s="4" t="s">
        <v>57</v>
      </c>
      <c r="AW8" s="3" t="s">
        <v>57</v>
      </c>
      <c r="AX8" s="4" t="s">
        <v>57</v>
      </c>
      <c r="AY8" s="3" t="s">
        <v>337</v>
      </c>
      <c r="AZ8" s="3"/>
    </row>
    <row r="9" spans="1:52" ht="38.25" x14ac:dyDescent="0.25">
      <c r="A9" s="4">
        <v>45884</v>
      </c>
      <c r="B9" s="4">
        <v>45884</v>
      </c>
      <c r="C9" s="3" t="s">
        <v>249</v>
      </c>
      <c r="D9" s="3" t="s">
        <v>51</v>
      </c>
      <c r="E9" s="3" t="s">
        <v>66</v>
      </c>
      <c r="F9" s="3" t="s">
        <v>242</v>
      </c>
      <c r="G9" s="3"/>
      <c r="H9" s="4">
        <v>45777</v>
      </c>
      <c r="I9" s="3" t="s">
        <v>247</v>
      </c>
      <c r="J9" s="3">
        <v>563312</v>
      </c>
      <c r="K9" s="4">
        <v>45839</v>
      </c>
      <c r="L9" s="3" t="s">
        <v>248</v>
      </c>
      <c r="M9" s="56">
        <v>290</v>
      </c>
      <c r="N9" s="56">
        <v>290</v>
      </c>
      <c r="O9" s="3">
        <v>61</v>
      </c>
      <c r="P9" s="4">
        <v>29922</v>
      </c>
      <c r="Q9" s="3" t="s">
        <v>52</v>
      </c>
      <c r="R9" s="3" t="s">
        <v>61</v>
      </c>
      <c r="S9" s="3" t="s">
        <v>65</v>
      </c>
      <c r="T9" s="3">
        <v>726487893</v>
      </c>
      <c r="U9" s="3"/>
      <c r="V9" s="3" t="s">
        <v>59</v>
      </c>
      <c r="W9" s="3" t="s">
        <v>54</v>
      </c>
      <c r="X9" s="3" t="s">
        <v>246</v>
      </c>
      <c r="Y9" s="3">
        <v>90837</v>
      </c>
      <c r="Z9" s="3" t="s">
        <v>250</v>
      </c>
      <c r="AA9" s="3" t="str">
        <f t="shared" si="0"/>
        <v>CSTL1005945777290</v>
      </c>
      <c r="AB9" s="8" t="s">
        <v>298</v>
      </c>
      <c r="AC9" s="8" t="s">
        <v>241</v>
      </c>
      <c r="AD9" s="3"/>
      <c r="AE9" s="3"/>
      <c r="AF9" s="3"/>
      <c r="AG9" s="4"/>
      <c r="AH9" s="4"/>
      <c r="AI9" s="3"/>
      <c r="AJ9" s="3" t="s">
        <v>56</v>
      </c>
      <c r="AK9" s="4">
        <v>45915</v>
      </c>
      <c r="AL9" s="3" t="s">
        <v>336</v>
      </c>
      <c r="AM9" s="4">
        <v>45915</v>
      </c>
      <c r="AN9" s="3" t="s">
        <v>57</v>
      </c>
      <c r="AO9" s="3" t="s">
        <v>57</v>
      </c>
      <c r="AP9" s="3" t="s">
        <v>57</v>
      </c>
      <c r="AQ9" s="4" t="s">
        <v>57</v>
      </c>
      <c r="AR9" s="3" t="s">
        <v>57</v>
      </c>
      <c r="AS9" s="3" t="s">
        <v>57</v>
      </c>
      <c r="AT9" s="3" t="s">
        <v>57</v>
      </c>
      <c r="AU9" s="3" t="s">
        <v>57</v>
      </c>
      <c r="AV9" s="4" t="s">
        <v>57</v>
      </c>
      <c r="AW9" s="3" t="s">
        <v>57</v>
      </c>
      <c r="AX9" s="4" t="s">
        <v>57</v>
      </c>
      <c r="AY9" s="3" t="s">
        <v>337</v>
      </c>
      <c r="AZ9" s="3"/>
    </row>
    <row r="10" spans="1:52" ht="38.25" x14ac:dyDescent="0.25">
      <c r="A10" s="4">
        <v>45905</v>
      </c>
      <c r="B10" s="4"/>
      <c r="C10" s="3" t="s">
        <v>50</v>
      </c>
      <c r="D10" s="3" t="s">
        <v>51</v>
      </c>
      <c r="E10" s="3" t="s">
        <v>66</v>
      </c>
      <c r="F10" s="3" t="s">
        <v>242</v>
      </c>
      <c r="G10" s="3"/>
      <c r="H10" s="4">
        <v>45819</v>
      </c>
      <c r="I10" s="3" t="s">
        <v>247</v>
      </c>
      <c r="J10" s="3">
        <v>574351</v>
      </c>
      <c r="K10" s="4">
        <v>45884</v>
      </c>
      <c r="L10" s="3" t="s">
        <v>248</v>
      </c>
      <c r="M10" s="56">
        <v>530</v>
      </c>
      <c r="N10" s="56">
        <v>530</v>
      </c>
      <c r="O10" s="3">
        <v>22</v>
      </c>
      <c r="P10" s="4">
        <v>29922</v>
      </c>
      <c r="Q10" s="3" t="s">
        <v>52</v>
      </c>
      <c r="R10" s="3"/>
      <c r="S10" s="3" t="s">
        <v>63</v>
      </c>
      <c r="T10" s="3">
        <v>726487893</v>
      </c>
      <c r="U10" s="3"/>
      <c r="V10" s="3" t="s">
        <v>53</v>
      </c>
      <c r="W10" s="3" t="s">
        <v>54</v>
      </c>
      <c r="X10" s="3"/>
      <c r="Y10" s="3" t="s">
        <v>64</v>
      </c>
      <c r="Z10" s="3"/>
      <c r="AA10" s="3" t="str">
        <f t="shared" si="0"/>
        <v>CSTL1005945819530</v>
      </c>
      <c r="AB10" s="8" t="s">
        <v>317</v>
      </c>
      <c r="AC10" s="8" t="s">
        <v>241</v>
      </c>
      <c r="AD10" s="3"/>
      <c r="AE10" s="3"/>
      <c r="AF10" s="3"/>
      <c r="AG10" s="4"/>
      <c r="AH10" s="4"/>
      <c r="AI10" s="3" t="s">
        <v>299</v>
      </c>
      <c r="AJ10" s="3" t="s">
        <v>56</v>
      </c>
      <c r="AK10" s="4">
        <v>45909</v>
      </c>
      <c r="AL10" s="59" t="s">
        <v>336</v>
      </c>
      <c r="AM10" s="4">
        <v>45915</v>
      </c>
      <c r="AN10" s="59" t="s">
        <v>57</v>
      </c>
      <c r="AO10" s="59" t="s">
        <v>57</v>
      </c>
      <c r="AP10" s="59" t="s">
        <v>57</v>
      </c>
      <c r="AQ10" s="65" t="s">
        <v>57</v>
      </c>
      <c r="AR10" s="59" t="s">
        <v>57</v>
      </c>
      <c r="AS10" s="59" t="s">
        <v>57</v>
      </c>
      <c r="AT10" s="59" t="s">
        <v>57</v>
      </c>
      <c r="AU10" s="59" t="s">
        <v>57</v>
      </c>
      <c r="AV10" s="65" t="s">
        <v>57</v>
      </c>
      <c r="AW10" s="59" t="s">
        <v>57</v>
      </c>
      <c r="AX10" s="65" t="s">
        <v>57</v>
      </c>
      <c r="AY10" s="59" t="s">
        <v>337</v>
      </c>
      <c r="AZ10" s="3"/>
    </row>
    <row r="11" spans="1:52" ht="38.25" x14ac:dyDescent="0.25">
      <c r="A11" s="4">
        <v>45903</v>
      </c>
      <c r="B11" s="4">
        <v>45902</v>
      </c>
      <c r="C11" s="3" t="s">
        <v>273</v>
      </c>
      <c r="D11" s="3" t="s">
        <v>51</v>
      </c>
      <c r="E11" s="3" t="s">
        <v>266</v>
      </c>
      <c r="F11" s="3" t="s">
        <v>267</v>
      </c>
      <c r="G11" s="3"/>
      <c r="H11" s="4">
        <v>45840</v>
      </c>
      <c r="I11" s="3" t="s">
        <v>268</v>
      </c>
      <c r="J11" s="3">
        <v>581580</v>
      </c>
      <c r="K11" s="4">
        <v>45877</v>
      </c>
      <c r="L11" s="3" t="s">
        <v>269</v>
      </c>
      <c r="M11" s="56">
        <v>244</v>
      </c>
      <c r="N11" s="56">
        <v>244</v>
      </c>
      <c r="O11" s="3">
        <v>29</v>
      </c>
      <c r="P11" s="4">
        <v>19045</v>
      </c>
      <c r="Q11" s="3" t="s">
        <v>52</v>
      </c>
      <c r="R11" s="3" t="s">
        <v>61</v>
      </c>
      <c r="S11" s="3" t="s">
        <v>55</v>
      </c>
      <c r="T11" s="3">
        <v>37032345</v>
      </c>
      <c r="U11" s="3"/>
      <c r="V11" s="3" t="s">
        <v>53</v>
      </c>
      <c r="W11" s="3" t="s">
        <v>54</v>
      </c>
      <c r="X11" s="3" t="s">
        <v>283</v>
      </c>
      <c r="Y11" s="3" t="s">
        <v>60</v>
      </c>
      <c r="Z11" s="3"/>
      <c r="AA11" s="3" t="str">
        <f t="shared" si="0"/>
        <v>CSTL1007845840244</v>
      </c>
      <c r="AB11" s="8" t="s">
        <v>320</v>
      </c>
      <c r="AC11" s="8" t="s">
        <v>241</v>
      </c>
      <c r="AD11" s="3"/>
      <c r="AE11" s="3"/>
      <c r="AF11" s="3"/>
      <c r="AG11" s="4"/>
      <c r="AH11" s="4"/>
      <c r="AI11" s="3" t="s">
        <v>299</v>
      </c>
      <c r="AJ11" s="3" t="s">
        <v>56</v>
      </c>
      <c r="AK11" s="4">
        <v>45909</v>
      </c>
      <c r="AL11" s="59" t="s">
        <v>336</v>
      </c>
      <c r="AM11" s="4">
        <v>45915</v>
      </c>
      <c r="AN11" s="59" t="s">
        <v>57</v>
      </c>
      <c r="AO11" s="59" t="s">
        <v>57</v>
      </c>
      <c r="AP11" s="59" t="s">
        <v>57</v>
      </c>
      <c r="AQ11" s="65" t="s">
        <v>57</v>
      </c>
      <c r="AR11" s="59" t="s">
        <v>57</v>
      </c>
      <c r="AS11" s="59" t="s">
        <v>57</v>
      </c>
      <c r="AT11" s="59" t="s">
        <v>57</v>
      </c>
      <c r="AU11" s="59" t="s">
        <v>57</v>
      </c>
      <c r="AV11" s="65" t="s">
        <v>57</v>
      </c>
      <c r="AW11" s="59" t="s">
        <v>57</v>
      </c>
      <c r="AX11" s="65" t="s">
        <v>57</v>
      </c>
      <c r="AY11" s="59" t="s">
        <v>337</v>
      </c>
      <c r="AZ11" s="3"/>
    </row>
    <row r="12" spans="1:52" ht="15" x14ac:dyDescent="0.25">
      <c r="A12" s="4">
        <v>45873</v>
      </c>
      <c r="B12" s="4">
        <v>45871</v>
      </c>
      <c r="C12" s="3" t="s">
        <v>273</v>
      </c>
      <c r="D12" s="3" t="s">
        <v>51</v>
      </c>
      <c r="E12" s="3" t="s">
        <v>70</v>
      </c>
      <c r="F12" s="3" t="s">
        <v>288</v>
      </c>
      <c r="G12" s="3"/>
      <c r="H12" s="4">
        <v>45777</v>
      </c>
      <c r="I12" s="3" t="s">
        <v>289</v>
      </c>
      <c r="J12" s="3">
        <v>563330</v>
      </c>
      <c r="K12" s="4">
        <v>45835</v>
      </c>
      <c r="L12" s="3" t="s">
        <v>290</v>
      </c>
      <c r="M12" s="56">
        <v>469</v>
      </c>
      <c r="N12" s="56">
        <v>469</v>
      </c>
      <c r="O12" s="3">
        <v>71</v>
      </c>
      <c r="P12" s="4">
        <v>17224</v>
      </c>
      <c r="Q12" s="3" t="s">
        <v>52</v>
      </c>
      <c r="R12" s="3" t="s">
        <v>61</v>
      </c>
      <c r="S12" s="3" t="s">
        <v>55</v>
      </c>
      <c r="T12" s="3">
        <v>43996076</v>
      </c>
      <c r="U12" s="3"/>
      <c r="V12" s="3" t="s">
        <v>53</v>
      </c>
      <c r="W12" s="3" t="s">
        <v>54</v>
      </c>
      <c r="X12" s="3" t="s">
        <v>95</v>
      </c>
      <c r="Y12" s="3" t="s">
        <v>60</v>
      </c>
      <c r="Z12" s="3"/>
      <c r="AA12" s="3" t="str">
        <f t="shared" si="0"/>
        <v>CSTL1011445777469</v>
      </c>
      <c r="AB12" s="8" t="s">
        <v>326</v>
      </c>
      <c r="AC12" s="8" t="s">
        <v>241</v>
      </c>
      <c r="AD12" s="3"/>
      <c r="AE12" s="3"/>
      <c r="AF12" s="3"/>
      <c r="AG12" s="4"/>
      <c r="AH12" s="4"/>
      <c r="AI12" s="3" t="s">
        <v>299</v>
      </c>
      <c r="AJ12" s="3" t="s">
        <v>56</v>
      </c>
      <c r="AK12" s="4">
        <v>45909</v>
      </c>
      <c r="AL12" s="59" t="s">
        <v>336</v>
      </c>
      <c r="AM12" s="4">
        <v>45915</v>
      </c>
      <c r="AN12" s="59" t="s">
        <v>57</v>
      </c>
      <c r="AO12" s="59" t="s">
        <v>57</v>
      </c>
      <c r="AP12" s="59" t="s">
        <v>57</v>
      </c>
      <c r="AQ12" s="65" t="s">
        <v>57</v>
      </c>
      <c r="AR12" s="59" t="s">
        <v>57</v>
      </c>
      <c r="AS12" s="59" t="s">
        <v>57</v>
      </c>
      <c r="AT12" s="59" t="s">
        <v>57</v>
      </c>
      <c r="AU12" s="59" t="s">
        <v>57</v>
      </c>
      <c r="AV12" s="65" t="s">
        <v>57</v>
      </c>
      <c r="AW12" s="59" t="s">
        <v>57</v>
      </c>
      <c r="AX12" s="65" t="s">
        <v>57</v>
      </c>
      <c r="AY12" s="59" t="s">
        <v>337</v>
      </c>
      <c r="AZ12" s="3"/>
    </row>
    <row r="13" spans="1:52" ht="15" x14ac:dyDescent="0.25">
      <c r="A13" s="4">
        <v>45882</v>
      </c>
      <c r="B13" s="4">
        <v>45881</v>
      </c>
      <c r="C13" s="3" t="s">
        <v>273</v>
      </c>
      <c r="D13" s="3" t="s">
        <v>51</v>
      </c>
      <c r="E13" s="3" t="s">
        <v>70</v>
      </c>
      <c r="F13" s="3" t="s">
        <v>288</v>
      </c>
      <c r="G13" s="3"/>
      <c r="H13" s="4">
        <v>45814</v>
      </c>
      <c r="I13" s="3" t="s">
        <v>289</v>
      </c>
      <c r="J13" s="3">
        <v>574153</v>
      </c>
      <c r="K13" s="4">
        <v>45855</v>
      </c>
      <c r="L13" s="3" t="s">
        <v>290</v>
      </c>
      <c r="M13" s="56">
        <v>469</v>
      </c>
      <c r="N13" s="56">
        <v>469</v>
      </c>
      <c r="O13" s="3">
        <v>52</v>
      </c>
      <c r="P13" s="4">
        <v>17224</v>
      </c>
      <c r="Q13" s="3" t="s">
        <v>52</v>
      </c>
      <c r="R13" s="3" t="s">
        <v>61</v>
      </c>
      <c r="S13" s="3" t="s">
        <v>55</v>
      </c>
      <c r="T13" s="3">
        <v>43996076</v>
      </c>
      <c r="U13" s="3"/>
      <c r="V13" s="3" t="s">
        <v>53</v>
      </c>
      <c r="W13" s="3" t="s">
        <v>54</v>
      </c>
      <c r="X13" s="3" t="s">
        <v>283</v>
      </c>
      <c r="Y13" s="3" t="s">
        <v>60</v>
      </c>
      <c r="Z13" s="3"/>
      <c r="AA13" s="3" t="str">
        <f t="shared" si="0"/>
        <v>CSTL1011445814469</v>
      </c>
      <c r="AB13" s="8" t="s">
        <v>325</v>
      </c>
      <c r="AC13" s="8" t="s">
        <v>241</v>
      </c>
      <c r="AD13" s="3"/>
      <c r="AE13" s="3"/>
      <c r="AF13" s="3"/>
      <c r="AG13" s="4"/>
      <c r="AH13" s="4"/>
      <c r="AI13" s="3" t="s">
        <v>299</v>
      </c>
      <c r="AJ13" s="3" t="s">
        <v>56</v>
      </c>
      <c r="AK13" s="4">
        <v>45909</v>
      </c>
      <c r="AL13" s="59" t="s">
        <v>336</v>
      </c>
      <c r="AM13" s="4">
        <v>45915</v>
      </c>
      <c r="AN13" s="59" t="s">
        <v>57</v>
      </c>
      <c r="AO13" s="59" t="s">
        <v>57</v>
      </c>
      <c r="AP13" s="59" t="s">
        <v>57</v>
      </c>
      <c r="AQ13" s="65" t="s">
        <v>57</v>
      </c>
      <c r="AR13" s="59" t="s">
        <v>57</v>
      </c>
      <c r="AS13" s="59" t="s">
        <v>57</v>
      </c>
      <c r="AT13" s="59" t="s">
        <v>57</v>
      </c>
      <c r="AU13" s="59" t="s">
        <v>57</v>
      </c>
      <c r="AV13" s="65" t="s">
        <v>57</v>
      </c>
      <c r="AW13" s="59" t="s">
        <v>57</v>
      </c>
      <c r="AX13" s="65" t="s">
        <v>57</v>
      </c>
      <c r="AY13" s="59" t="s">
        <v>337</v>
      </c>
      <c r="AZ13" s="3"/>
    </row>
    <row r="14" spans="1:52" ht="15" x14ac:dyDescent="0.25">
      <c r="A14" s="4">
        <v>45903</v>
      </c>
      <c r="B14" s="4">
        <v>45902</v>
      </c>
      <c r="C14" s="3" t="s">
        <v>273</v>
      </c>
      <c r="D14" s="3" t="s">
        <v>51</v>
      </c>
      <c r="E14" s="3" t="s">
        <v>70</v>
      </c>
      <c r="F14" s="3" t="s">
        <v>288</v>
      </c>
      <c r="G14" s="3"/>
      <c r="H14" s="4">
        <v>45841</v>
      </c>
      <c r="I14" s="3" t="s">
        <v>289</v>
      </c>
      <c r="J14" s="3">
        <v>581742</v>
      </c>
      <c r="K14" s="4">
        <v>45877</v>
      </c>
      <c r="L14" s="3" t="s">
        <v>290</v>
      </c>
      <c r="M14" s="56">
        <v>469</v>
      </c>
      <c r="N14" s="56">
        <v>469</v>
      </c>
      <c r="O14" s="3">
        <v>29</v>
      </c>
      <c r="P14" s="4">
        <v>17224</v>
      </c>
      <c r="Q14" s="3" t="s">
        <v>52</v>
      </c>
      <c r="R14" s="3" t="s">
        <v>61</v>
      </c>
      <c r="S14" s="3" t="s">
        <v>55</v>
      </c>
      <c r="T14" s="3">
        <v>43996076</v>
      </c>
      <c r="U14" s="3"/>
      <c r="V14" s="3" t="s">
        <v>53</v>
      </c>
      <c r="W14" s="3" t="s">
        <v>54</v>
      </c>
      <c r="X14" s="3" t="s">
        <v>283</v>
      </c>
      <c r="Y14" s="3" t="s">
        <v>60</v>
      </c>
      <c r="Z14" s="3"/>
      <c r="AA14" s="3" t="str">
        <f t="shared" si="0"/>
        <v>CSTL1011445841469</v>
      </c>
      <c r="AB14" s="8" t="s">
        <v>324</v>
      </c>
      <c r="AC14" s="8" t="s">
        <v>241</v>
      </c>
      <c r="AD14" s="3"/>
      <c r="AE14" s="3"/>
      <c r="AF14" s="3"/>
      <c r="AG14" s="4"/>
      <c r="AH14" s="4"/>
      <c r="AI14" s="3" t="s">
        <v>299</v>
      </c>
      <c r="AJ14" s="3" t="s">
        <v>56</v>
      </c>
      <c r="AK14" s="4">
        <v>45909</v>
      </c>
      <c r="AL14" s="59" t="s">
        <v>336</v>
      </c>
      <c r="AM14" s="4">
        <v>45915</v>
      </c>
      <c r="AN14" s="59" t="s">
        <v>57</v>
      </c>
      <c r="AO14" s="59" t="s">
        <v>57</v>
      </c>
      <c r="AP14" s="59" t="s">
        <v>57</v>
      </c>
      <c r="AQ14" s="65" t="s">
        <v>57</v>
      </c>
      <c r="AR14" s="59" t="s">
        <v>57</v>
      </c>
      <c r="AS14" s="59" t="s">
        <v>57</v>
      </c>
      <c r="AT14" s="59" t="s">
        <v>57</v>
      </c>
      <c r="AU14" s="59" t="s">
        <v>57</v>
      </c>
      <c r="AV14" s="65" t="s">
        <v>57</v>
      </c>
      <c r="AW14" s="59" t="s">
        <v>57</v>
      </c>
      <c r="AX14" s="65" t="s">
        <v>57</v>
      </c>
      <c r="AY14" s="59" t="s">
        <v>337</v>
      </c>
      <c r="AZ14" s="3"/>
    </row>
    <row r="15" spans="1:52" ht="15" x14ac:dyDescent="0.25">
      <c r="A15" s="4">
        <v>45901</v>
      </c>
      <c r="B15" s="4">
        <v>45898</v>
      </c>
      <c r="C15" s="3" t="s">
        <v>273</v>
      </c>
      <c r="D15" s="3" t="s">
        <v>51</v>
      </c>
      <c r="E15" s="3" t="s">
        <v>70</v>
      </c>
      <c r="F15" s="3" t="s">
        <v>288</v>
      </c>
      <c r="G15" s="3"/>
      <c r="H15" s="4">
        <v>45868</v>
      </c>
      <c r="I15" s="3" t="s">
        <v>289</v>
      </c>
      <c r="J15" s="3">
        <v>586403</v>
      </c>
      <c r="K15" s="4">
        <v>45889</v>
      </c>
      <c r="L15" s="3" t="s">
        <v>290</v>
      </c>
      <c r="M15" s="56">
        <v>469</v>
      </c>
      <c r="N15" s="56">
        <v>469</v>
      </c>
      <c r="O15" s="3">
        <v>17</v>
      </c>
      <c r="P15" s="4">
        <v>17224</v>
      </c>
      <c r="Q15" s="3" t="s">
        <v>52</v>
      </c>
      <c r="R15" s="3" t="s">
        <v>61</v>
      </c>
      <c r="S15" s="3" t="s">
        <v>55</v>
      </c>
      <c r="T15" s="3">
        <v>43996076</v>
      </c>
      <c r="U15" s="3"/>
      <c r="V15" s="3" t="s">
        <v>284</v>
      </c>
      <c r="W15" s="3" t="s">
        <v>54</v>
      </c>
      <c r="X15" s="3" t="s">
        <v>283</v>
      </c>
      <c r="Y15" s="3" t="s">
        <v>60</v>
      </c>
      <c r="Z15" s="3"/>
      <c r="AA15" s="3" t="str">
        <f t="shared" si="0"/>
        <v>CSTL1011445868469</v>
      </c>
      <c r="AB15" s="8" t="s">
        <v>323</v>
      </c>
      <c r="AC15" s="8" t="s">
        <v>241</v>
      </c>
      <c r="AD15" s="3"/>
      <c r="AE15" s="3"/>
      <c r="AF15" s="3"/>
      <c r="AG15" s="4"/>
      <c r="AH15" s="4"/>
      <c r="AI15" s="3" t="s">
        <v>299</v>
      </c>
      <c r="AJ15" s="3" t="s">
        <v>56</v>
      </c>
      <c r="AK15" s="4">
        <v>45909</v>
      </c>
      <c r="AL15" s="59" t="s">
        <v>336</v>
      </c>
      <c r="AM15" s="4">
        <v>45915</v>
      </c>
      <c r="AN15" s="59" t="s">
        <v>57</v>
      </c>
      <c r="AO15" s="59" t="s">
        <v>57</v>
      </c>
      <c r="AP15" s="59" t="s">
        <v>57</v>
      </c>
      <c r="AQ15" s="65" t="s">
        <v>57</v>
      </c>
      <c r="AR15" s="59" t="s">
        <v>57</v>
      </c>
      <c r="AS15" s="59" t="s">
        <v>57</v>
      </c>
      <c r="AT15" s="59" t="s">
        <v>57</v>
      </c>
      <c r="AU15" s="59" t="s">
        <v>57</v>
      </c>
      <c r="AV15" s="65" t="s">
        <v>57</v>
      </c>
      <c r="AW15" s="59" t="s">
        <v>57</v>
      </c>
      <c r="AX15" s="65" t="s">
        <v>57</v>
      </c>
      <c r="AY15" s="59" t="s">
        <v>337</v>
      </c>
      <c r="AZ15" s="3"/>
    </row>
    <row r="16" spans="1:52" ht="38.25" x14ac:dyDescent="0.25">
      <c r="A16" s="4">
        <v>45883</v>
      </c>
      <c r="B16" s="4">
        <v>45895</v>
      </c>
      <c r="C16" s="3" t="s">
        <v>50</v>
      </c>
      <c r="D16" s="3" t="s">
        <v>51</v>
      </c>
      <c r="E16" s="3" t="s">
        <v>66</v>
      </c>
      <c r="F16" s="3" t="s">
        <v>242</v>
      </c>
      <c r="G16" s="3"/>
      <c r="H16" s="4">
        <v>45791</v>
      </c>
      <c r="I16" s="3" t="s">
        <v>257</v>
      </c>
      <c r="J16" s="3">
        <v>568312</v>
      </c>
      <c r="K16" s="4">
        <v>45858</v>
      </c>
      <c r="L16" s="3" t="s">
        <v>258</v>
      </c>
      <c r="M16" s="56">
        <v>469</v>
      </c>
      <c r="N16" s="56">
        <v>469</v>
      </c>
      <c r="O16" s="3">
        <v>42</v>
      </c>
      <c r="P16" s="4">
        <v>19038</v>
      </c>
      <c r="Q16" s="3" t="s">
        <v>52</v>
      </c>
      <c r="R16" s="3" t="s">
        <v>61</v>
      </c>
      <c r="S16" s="3" t="s">
        <v>68</v>
      </c>
      <c r="T16" s="3">
        <v>736778078</v>
      </c>
      <c r="U16" s="3"/>
      <c r="V16" s="3" t="s">
        <v>53</v>
      </c>
      <c r="W16" s="3" t="s">
        <v>54</v>
      </c>
      <c r="X16" s="3" t="s">
        <v>246</v>
      </c>
      <c r="Y16" s="3" t="s">
        <v>60</v>
      </c>
      <c r="Z16" s="3"/>
      <c r="AA16" s="3" t="str">
        <f t="shared" si="0"/>
        <v>CSTL1019645791469</v>
      </c>
      <c r="AB16" s="8" t="s">
        <v>298</v>
      </c>
      <c r="AC16" s="8" t="s">
        <v>241</v>
      </c>
      <c r="AD16" s="3"/>
      <c r="AE16" s="3"/>
      <c r="AF16" s="3"/>
      <c r="AG16" s="4"/>
      <c r="AH16" s="4"/>
      <c r="AI16" s="3"/>
      <c r="AJ16" s="3" t="s">
        <v>56</v>
      </c>
      <c r="AK16" s="4">
        <v>45915</v>
      </c>
      <c r="AL16" s="3" t="s">
        <v>336</v>
      </c>
      <c r="AM16" s="4">
        <v>45915</v>
      </c>
      <c r="AN16" s="3" t="s">
        <v>57</v>
      </c>
      <c r="AO16" s="3" t="s">
        <v>57</v>
      </c>
      <c r="AP16" s="3" t="s">
        <v>57</v>
      </c>
      <c r="AQ16" s="4" t="s">
        <v>57</v>
      </c>
      <c r="AR16" s="3" t="s">
        <v>57</v>
      </c>
      <c r="AS16" s="3" t="s">
        <v>57</v>
      </c>
      <c r="AT16" s="3" t="s">
        <v>57</v>
      </c>
      <c r="AU16" s="3" t="s">
        <v>57</v>
      </c>
      <c r="AV16" s="4" t="s">
        <v>57</v>
      </c>
      <c r="AW16" s="3" t="s">
        <v>57</v>
      </c>
      <c r="AX16" s="4" t="s">
        <v>57</v>
      </c>
      <c r="AY16" s="3" t="s">
        <v>337</v>
      </c>
      <c r="AZ16" s="3"/>
    </row>
    <row r="17" spans="1:52" ht="25.5" x14ac:dyDescent="0.25">
      <c r="A17" s="4">
        <v>45904</v>
      </c>
      <c r="B17" s="4"/>
      <c r="C17" s="3" t="s">
        <v>50</v>
      </c>
      <c r="D17" s="3" t="s">
        <v>51</v>
      </c>
      <c r="E17" s="3" t="s">
        <v>272</v>
      </c>
      <c r="F17" s="3" t="s">
        <v>285</v>
      </c>
      <c r="G17" s="3"/>
      <c r="H17" s="4">
        <v>45862</v>
      </c>
      <c r="I17" s="3" t="s">
        <v>300</v>
      </c>
      <c r="J17" s="3">
        <v>584079</v>
      </c>
      <c r="K17" s="4">
        <v>45883</v>
      </c>
      <c r="L17" s="3" t="s">
        <v>301</v>
      </c>
      <c r="M17" s="56">
        <v>469</v>
      </c>
      <c r="N17" s="56">
        <v>469</v>
      </c>
      <c r="O17" s="3">
        <v>23</v>
      </c>
      <c r="P17" s="4">
        <v>31937</v>
      </c>
      <c r="Q17" s="3" t="s">
        <v>52</v>
      </c>
      <c r="R17" s="3"/>
      <c r="S17" s="3" t="s">
        <v>55</v>
      </c>
      <c r="T17" s="3">
        <v>3767330105</v>
      </c>
      <c r="U17" s="3"/>
      <c r="V17" s="3" t="s">
        <v>53</v>
      </c>
      <c r="W17" s="3" t="s">
        <v>54</v>
      </c>
      <c r="X17" s="3"/>
      <c r="Y17" s="3" t="s">
        <v>60</v>
      </c>
      <c r="Z17" s="3"/>
      <c r="AA17" s="3" t="str">
        <f t="shared" si="0"/>
        <v>CSTL1032645862469</v>
      </c>
      <c r="AB17" s="8" t="s">
        <v>329</v>
      </c>
      <c r="AC17" s="8" t="s">
        <v>241</v>
      </c>
      <c r="AD17" s="3"/>
      <c r="AE17" s="3"/>
      <c r="AF17" s="3"/>
      <c r="AG17" s="4"/>
      <c r="AH17" s="4"/>
      <c r="AI17" s="3" t="s">
        <v>299</v>
      </c>
      <c r="AJ17" s="3" t="s">
        <v>56</v>
      </c>
      <c r="AK17" s="4">
        <v>45909</v>
      </c>
      <c r="AL17" s="59" t="s">
        <v>336</v>
      </c>
      <c r="AM17" s="4">
        <v>45915</v>
      </c>
      <c r="AN17" s="59" t="s">
        <v>57</v>
      </c>
      <c r="AO17" s="59" t="s">
        <v>57</v>
      </c>
      <c r="AP17" s="59" t="s">
        <v>57</v>
      </c>
      <c r="AQ17" s="65" t="s">
        <v>57</v>
      </c>
      <c r="AR17" s="59" t="s">
        <v>57</v>
      </c>
      <c r="AS17" s="59" t="s">
        <v>57</v>
      </c>
      <c r="AT17" s="59" t="s">
        <v>57</v>
      </c>
      <c r="AU17" s="59" t="s">
        <v>57</v>
      </c>
      <c r="AV17" s="65" t="s">
        <v>57</v>
      </c>
      <c r="AW17" s="59" t="s">
        <v>57</v>
      </c>
      <c r="AX17" s="65" t="s">
        <v>57</v>
      </c>
      <c r="AY17" s="59" t="s">
        <v>337</v>
      </c>
      <c r="AZ17" s="3"/>
    </row>
    <row r="18" spans="1:52" ht="25.5" x14ac:dyDescent="0.25">
      <c r="A18" s="4">
        <v>45901</v>
      </c>
      <c r="B18" s="4">
        <v>45898</v>
      </c>
      <c r="C18" s="3" t="s">
        <v>58</v>
      </c>
      <c r="D18" s="3" t="s">
        <v>51</v>
      </c>
      <c r="E18" s="3" t="s">
        <v>270</v>
      </c>
      <c r="F18" s="3" t="s">
        <v>271</v>
      </c>
      <c r="G18" s="3"/>
      <c r="H18" s="4">
        <v>45862</v>
      </c>
      <c r="I18" s="3" t="s">
        <v>294</v>
      </c>
      <c r="J18" s="3">
        <v>584104</v>
      </c>
      <c r="K18" s="4">
        <v>45883</v>
      </c>
      <c r="L18" s="3" t="s">
        <v>295</v>
      </c>
      <c r="M18" s="56">
        <v>469</v>
      </c>
      <c r="N18" s="56">
        <v>469</v>
      </c>
      <c r="O18" s="3">
        <v>20</v>
      </c>
      <c r="P18" s="4">
        <v>21571</v>
      </c>
      <c r="Q18" s="3" t="s">
        <v>52</v>
      </c>
      <c r="R18" s="3" t="s">
        <v>61</v>
      </c>
      <c r="S18" s="3" t="s">
        <v>68</v>
      </c>
      <c r="T18" s="3" t="s">
        <v>296</v>
      </c>
      <c r="U18" s="3"/>
      <c r="V18" s="3" t="s">
        <v>284</v>
      </c>
      <c r="W18" s="3" t="s">
        <v>54</v>
      </c>
      <c r="X18" s="3" t="s">
        <v>69</v>
      </c>
      <c r="Y18" s="3" t="s">
        <v>60</v>
      </c>
      <c r="Z18" s="3"/>
      <c r="AA18" s="3" t="str">
        <f t="shared" si="0"/>
        <v>CSTL1032745862469</v>
      </c>
      <c r="AB18" s="8" t="s">
        <v>330</v>
      </c>
      <c r="AC18" s="8" t="s">
        <v>241</v>
      </c>
      <c r="AD18" s="3"/>
      <c r="AE18" s="3"/>
      <c r="AF18" s="3"/>
      <c r="AG18" s="4"/>
      <c r="AH18" s="4"/>
      <c r="AI18" s="3"/>
      <c r="AJ18" s="3" t="s">
        <v>56</v>
      </c>
      <c r="AK18" s="4">
        <v>45909</v>
      </c>
      <c r="AL18" s="59" t="s">
        <v>336</v>
      </c>
      <c r="AM18" s="4">
        <v>45915</v>
      </c>
      <c r="AN18" s="59" t="s">
        <v>57</v>
      </c>
      <c r="AO18" s="59" t="s">
        <v>57</v>
      </c>
      <c r="AP18" s="59" t="s">
        <v>57</v>
      </c>
      <c r="AQ18" s="65" t="s">
        <v>57</v>
      </c>
      <c r="AR18" s="59" t="s">
        <v>57</v>
      </c>
      <c r="AS18" s="59" t="s">
        <v>57</v>
      </c>
      <c r="AT18" s="59" t="s">
        <v>57</v>
      </c>
      <c r="AU18" s="59" t="s">
        <v>57</v>
      </c>
      <c r="AV18" s="65" t="s">
        <v>57</v>
      </c>
      <c r="AW18" s="59" t="s">
        <v>57</v>
      </c>
      <c r="AX18" s="65" t="s">
        <v>57</v>
      </c>
      <c r="AY18" s="59" t="s">
        <v>337</v>
      </c>
      <c r="AZ18" s="3"/>
    </row>
    <row r="19" spans="1:52" ht="51" x14ac:dyDescent="0.25">
      <c r="A19" s="4">
        <v>45894</v>
      </c>
      <c r="B19" s="4">
        <v>45892</v>
      </c>
      <c r="C19" s="3" t="s">
        <v>58</v>
      </c>
      <c r="D19" s="3" t="s">
        <v>51</v>
      </c>
      <c r="E19" s="3" t="s">
        <v>66</v>
      </c>
      <c r="F19" s="3" t="s">
        <v>98</v>
      </c>
      <c r="G19" s="3"/>
      <c r="H19" s="4">
        <v>45818</v>
      </c>
      <c r="I19" s="3" t="s">
        <v>280</v>
      </c>
      <c r="J19" s="3">
        <v>574387</v>
      </c>
      <c r="K19" s="4">
        <v>45855</v>
      </c>
      <c r="L19" s="3" t="s">
        <v>281</v>
      </c>
      <c r="M19" s="56">
        <v>469</v>
      </c>
      <c r="N19" s="56">
        <v>469</v>
      </c>
      <c r="O19" s="3">
        <v>52</v>
      </c>
      <c r="P19" s="4">
        <v>18218</v>
      </c>
      <c r="Q19" s="3" t="s">
        <v>52</v>
      </c>
      <c r="R19" s="3" t="s">
        <v>61</v>
      </c>
      <c r="S19" s="3" t="s">
        <v>55</v>
      </c>
      <c r="T19" s="3" t="s">
        <v>282</v>
      </c>
      <c r="U19" s="3"/>
      <c r="V19" s="3" t="s">
        <v>53</v>
      </c>
      <c r="W19" s="3" t="s">
        <v>54</v>
      </c>
      <c r="X19" s="3" t="s">
        <v>69</v>
      </c>
      <c r="Y19" s="3" t="s">
        <v>60</v>
      </c>
      <c r="Z19" s="3"/>
      <c r="AA19" s="3" t="str">
        <f t="shared" si="0"/>
        <v>CSTL1036745818469</v>
      </c>
      <c r="AB19" s="8" t="s">
        <v>313</v>
      </c>
      <c r="AC19" s="8" t="s">
        <v>241</v>
      </c>
      <c r="AD19" s="3" t="s">
        <v>57</v>
      </c>
      <c r="AE19" s="3" t="s">
        <v>57</v>
      </c>
      <c r="AF19" s="3" t="s">
        <v>57</v>
      </c>
      <c r="AG19" s="4" t="s">
        <v>57</v>
      </c>
      <c r="AH19" s="4" t="s">
        <v>57</v>
      </c>
      <c r="AI19" s="3" t="s">
        <v>299</v>
      </c>
      <c r="AJ19" s="3" t="s">
        <v>82</v>
      </c>
      <c r="AK19" s="4">
        <v>45908</v>
      </c>
      <c r="AL19" s="59" t="s">
        <v>336</v>
      </c>
      <c r="AM19" s="4">
        <v>45915</v>
      </c>
      <c r="AN19" s="59" t="s">
        <v>57</v>
      </c>
      <c r="AO19" s="59" t="s">
        <v>57</v>
      </c>
      <c r="AP19" s="59" t="s">
        <v>57</v>
      </c>
      <c r="AQ19" s="65" t="s">
        <v>57</v>
      </c>
      <c r="AR19" s="59" t="s">
        <v>57</v>
      </c>
      <c r="AS19" s="59" t="s">
        <v>57</v>
      </c>
      <c r="AT19" s="59" t="s">
        <v>57</v>
      </c>
      <c r="AU19" s="59" t="s">
        <v>57</v>
      </c>
      <c r="AV19" s="65" t="s">
        <v>57</v>
      </c>
      <c r="AW19" s="59" t="s">
        <v>57</v>
      </c>
      <c r="AX19" s="65" t="s">
        <v>57</v>
      </c>
      <c r="AY19" s="59" t="s">
        <v>337</v>
      </c>
      <c r="AZ19" s="3" t="s">
        <v>57</v>
      </c>
    </row>
    <row r="20" spans="1:52" ht="25.5" x14ac:dyDescent="0.25">
      <c r="A20" s="4">
        <v>45898</v>
      </c>
      <c r="B20" s="4"/>
      <c r="C20" s="3" t="s">
        <v>50</v>
      </c>
      <c r="D20" s="3" t="s">
        <v>51</v>
      </c>
      <c r="E20" s="3" t="s">
        <v>66</v>
      </c>
      <c r="F20" s="3" t="s">
        <v>306</v>
      </c>
      <c r="G20" s="3"/>
      <c r="H20" s="4">
        <v>45873</v>
      </c>
      <c r="I20" s="3" t="s">
        <v>307</v>
      </c>
      <c r="J20" s="3">
        <v>582646</v>
      </c>
      <c r="K20" s="4">
        <v>45877</v>
      </c>
      <c r="L20" s="3" t="s">
        <v>308</v>
      </c>
      <c r="M20" s="56">
        <v>469</v>
      </c>
      <c r="N20" s="56">
        <v>469</v>
      </c>
      <c r="O20" s="3">
        <v>29</v>
      </c>
      <c r="P20" s="4">
        <v>36217</v>
      </c>
      <c r="Q20" s="3" t="s">
        <v>52</v>
      </c>
      <c r="R20" s="3"/>
      <c r="S20" s="3" t="s">
        <v>55</v>
      </c>
      <c r="T20" s="3">
        <v>67010715700</v>
      </c>
      <c r="U20" s="3"/>
      <c r="V20" s="3" t="s">
        <v>53</v>
      </c>
      <c r="W20" s="3" t="s">
        <v>54</v>
      </c>
      <c r="X20" s="3"/>
      <c r="Y20" s="3" t="s">
        <v>60</v>
      </c>
      <c r="Z20" s="3"/>
      <c r="AA20" s="3" t="str">
        <f t="shared" si="0"/>
        <v>CSTL1036845873469</v>
      </c>
      <c r="AB20" s="8" t="s">
        <v>319</v>
      </c>
      <c r="AC20" s="8" t="s">
        <v>241</v>
      </c>
      <c r="AD20" s="3"/>
      <c r="AE20" s="3"/>
      <c r="AF20" s="3"/>
      <c r="AG20" s="4"/>
      <c r="AH20" s="4"/>
      <c r="AI20" s="3" t="s">
        <v>299</v>
      </c>
      <c r="AJ20" s="3" t="s">
        <v>56</v>
      </c>
      <c r="AK20" s="4">
        <v>45909</v>
      </c>
      <c r="AL20" s="59" t="s">
        <v>336</v>
      </c>
      <c r="AM20" s="4">
        <v>45915</v>
      </c>
      <c r="AN20" s="59" t="s">
        <v>57</v>
      </c>
      <c r="AO20" s="59" t="s">
        <v>57</v>
      </c>
      <c r="AP20" s="59" t="s">
        <v>57</v>
      </c>
      <c r="AQ20" s="65" t="s">
        <v>57</v>
      </c>
      <c r="AR20" s="59" t="s">
        <v>57</v>
      </c>
      <c r="AS20" s="59" t="s">
        <v>57</v>
      </c>
      <c r="AT20" s="59" t="s">
        <v>57</v>
      </c>
      <c r="AU20" s="59" t="s">
        <v>57</v>
      </c>
      <c r="AV20" s="65" t="s">
        <v>57</v>
      </c>
      <c r="AW20" s="59" t="s">
        <v>57</v>
      </c>
      <c r="AX20" s="65" t="s">
        <v>57</v>
      </c>
      <c r="AY20" s="59" t="s">
        <v>337</v>
      </c>
      <c r="AZ20" s="3"/>
    </row>
    <row r="21" spans="1:52" ht="63.75" x14ac:dyDescent="0.25">
      <c r="A21" s="4">
        <v>45875</v>
      </c>
      <c r="B21" s="4">
        <v>45874</v>
      </c>
      <c r="C21" s="3" t="s">
        <v>58</v>
      </c>
      <c r="D21" s="3" t="s">
        <v>51</v>
      </c>
      <c r="E21" s="3" t="s">
        <v>77</v>
      </c>
      <c r="F21" s="3" t="s">
        <v>78</v>
      </c>
      <c r="G21" s="3"/>
      <c r="H21" s="4">
        <v>45785</v>
      </c>
      <c r="I21" s="3" t="s">
        <v>79</v>
      </c>
      <c r="J21" s="3">
        <v>567560</v>
      </c>
      <c r="K21" s="4">
        <v>45835</v>
      </c>
      <c r="L21" s="3" t="s">
        <v>80</v>
      </c>
      <c r="M21" s="56">
        <v>225</v>
      </c>
      <c r="N21" s="56">
        <v>225</v>
      </c>
      <c r="O21" s="3">
        <v>53</v>
      </c>
      <c r="P21" s="4">
        <v>38751</v>
      </c>
      <c r="Q21" s="3" t="s">
        <v>52</v>
      </c>
      <c r="R21" s="3" t="s">
        <v>61</v>
      </c>
      <c r="S21" s="3" t="s">
        <v>63</v>
      </c>
      <c r="T21" s="3">
        <v>498826300</v>
      </c>
      <c r="U21" s="3"/>
      <c r="V21" s="3" t="s">
        <v>53</v>
      </c>
      <c r="W21" s="3" t="s">
        <v>54</v>
      </c>
      <c r="X21" s="3" t="s">
        <v>69</v>
      </c>
      <c r="Y21" s="3" t="s">
        <v>60</v>
      </c>
      <c r="Z21" s="3"/>
      <c r="AA21" s="3" t="str">
        <f t="shared" si="0"/>
        <v>CSTL1040845785225</v>
      </c>
      <c r="AB21" s="8" t="s">
        <v>314</v>
      </c>
      <c r="AC21" s="8" t="s">
        <v>241</v>
      </c>
      <c r="AD21" s="3" t="s">
        <v>57</v>
      </c>
      <c r="AE21" s="3" t="s">
        <v>57</v>
      </c>
      <c r="AF21" s="3" t="s">
        <v>57</v>
      </c>
      <c r="AG21" s="4" t="s">
        <v>57</v>
      </c>
      <c r="AH21" s="4" t="s">
        <v>57</v>
      </c>
      <c r="AI21" s="3" t="s">
        <v>299</v>
      </c>
      <c r="AJ21" s="3" t="s">
        <v>82</v>
      </c>
      <c r="AK21" s="4">
        <v>45908</v>
      </c>
      <c r="AL21" s="59" t="s">
        <v>336</v>
      </c>
      <c r="AM21" s="4">
        <v>45915</v>
      </c>
      <c r="AN21" s="59" t="s">
        <v>57</v>
      </c>
      <c r="AO21" s="59" t="s">
        <v>57</v>
      </c>
      <c r="AP21" s="59" t="s">
        <v>57</v>
      </c>
      <c r="AQ21" s="65" t="s">
        <v>57</v>
      </c>
      <c r="AR21" s="59" t="s">
        <v>57</v>
      </c>
      <c r="AS21" s="59" t="s">
        <v>57</v>
      </c>
      <c r="AT21" s="59" t="s">
        <v>57</v>
      </c>
      <c r="AU21" s="59" t="s">
        <v>57</v>
      </c>
      <c r="AV21" s="65" t="s">
        <v>57</v>
      </c>
      <c r="AW21" s="59" t="s">
        <v>57</v>
      </c>
      <c r="AX21" s="65" t="s">
        <v>57</v>
      </c>
      <c r="AY21" s="59" t="s">
        <v>337</v>
      </c>
      <c r="AZ21" s="3" t="s">
        <v>57</v>
      </c>
    </row>
    <row r="22" spans="1:52" ht="25.5" x14ac:dyDescent="0.25">
      <c r="A22" s="4">
        <v>45902</v>
      </c>
      <c r="B22" s="4"/>
      <c r="C22" s="3" t="s">
        <v>50</v>
      </c>
      <c r="D22" s="3" t="s">
        <v>51</v>
      </c>
      <c r="E22" s="3" t="s">
        <v>272</v>
      </c>
      <c r="F22" s="3" t="s">
        <v>285</v>
      </c>
      <c r="G22" s="3"/>
      <c r="H22" s="4">
        <v>45839</v>
      </c>
      <c r="I22" s="3" t="s">
        <v>291</v>
      </c>
      <c r="J22" s="3">
        <v>581777</v>
      </c>
      <c r="K22" s="4">
        <v>45881</v>
      </c>
      <c r="L22" s="3" t="s">
        <v>292</v>
      </c>
      <c r="M22" s="56">
        <v>469</v>
      </c>
      <c r="N22" s="56">
        <v>469</v>
      </c>
      <c r="O22" s="3">
        <v>25</v>
      </c>
      <c r="P22" s="4">
        <v>21890</v>
      </c>
      <c r="Q22" s="3" t="s">
        <v>52</v>
      </c>
      <c r="R22" s="3"/>
      <c r="S22" s="3" t="s">
        <v>55</v>
      </c>
      <c r="T22" s="3">
        <v>9661259518</v>
      </c>
      <c r="U22" s="3"/>
      <c r="V22" s="3" t="s">
        <v>53</v>
      </c>
      <c r="W22" s="3" t="s">
        <v>54</v>
      </c>
      <c r="X22" s="3"/>
      <c r="Y22" s="3" t="s">
        <v>60</v>
      </c>
      <c r="Z22" s="3"/>
      <c r="AA22" s="3" t="str">
        <f t="shared" si="0"/>
        <v>CSTL1043045839469</v>
      </c>
      <c r="AB22" s="8" t="s">
        <v>321</v>
      </c>
      <c r="AC22" s="8" t="s">
        <v>241</v>
      </c>
      <c r="AD22" s="3"/>
      <c r="AE22" s="3"/>
      <c r="AF22" s="3"/>
      <c r="AG22" s="4"/>
      <c r="AH22" s="4"/>
      <c r="AI22" s="3" t="s">
        <v>299</v>
      </c>
      <c r="AJ22" s="3" t="s">
        <v>56</v>
      </c>
      <c r="AK22" s="4">
        <v>45909</v>
      </c>
      <c r="AL22" s="59" t="s">
        <v>336</v>
      </c>
      <c r="AM22" s="4">
        <v>45915</v>
      </c>
      <c r="AN22" s="59" t="s">
        <v>57</v>
      </c>
      <c r="AO22" s="59" t="s">
        <v>57</v>
      </c>
      <c r="AP22" s="59" t="s">
        <v>57</v>
      </c>
      <c r="AQ22" s="65" t="s">
        <v>57</v>
      </c>
      <c r="AR22" s="59" t="s">
        <v>57</v>
      </c>
      <c r="AS22" s="59" t="s">
        <v>57</v>
      </c>
      <c r="AT22" s="59" t="s">
        <v>57</v>
      </c>
      <c r="AU22" s="59" t="s">
        <v>57</v>
      </c>
      <c r="AV22" s="65" t="s">
        <v>57</v>
      </c>
      <c r="AW22" s="59" t="s">
        <v>57</v>
      </c>
      <c r="AX22" s="65" t="s">
        <v>57</v>
      </c>
      <c r="AY22" s="59" t="s">
        <v>337</v>
      </c>
      <c r="AZ22" s="3"/>
    </row>
    <row r="23" spans="1:52" ht="25.5" x14ac:dyDescent="0.25">
      <c r="A23" s="4">
        <v>45901</v>
      </c>
      <c r="B23" s="4">
        <v>45898</v>
      </c>
      <c r="C23" s="3" t="s">
        <v>263</v>
      </c>
      <c r="D23" s="3" t="s">
        <v>51</v>
      </c>
      <c r="E23" s="3" t="s">
        <v>70</v>
      </c>
      <c r="F23" s="3" t="s">
        <v>71</v>
      </c>
      <c r="G23" s="3"/>
      <c r="H23" s="4">
        <v>45818</v>
      </c>
      <c r="I23" s="3" t="s">
        <v>264</v>
      </c>
      <c r="J23" s="3">
        <v>574221</v>
      </c>
      <c r="K23" s="4">
        <v>45855</v>
      </c>
      <c r="L23" s="3" t="s">
        <v>265</v>
      </c>
      <c r="M23" s="56">
        <v>469</v>
      </c>
      <c r="N23" s="56">
        <v>469</v>
      </c>
      <c r="O23" s="3">
        <v>52</v>
      </c>
      <c r="P23" s="4">
        <v>17065</v>
      </c>
      <c r="Q23" s="3" t="s">
        <v>52</v>
      </c>
      <c r="R23" s="3" t="s">
        <v>61</v>
      </c>
      <c r="S23" s="3" t="s">
        <v>55</v>
      </c>
      <c r="T23" s="3">
        <v>340998901</v>
      </c>
      <c r="U23" s="3"/>
      <c r="V23" s="3" t="s">
        <v>53</v>
      </c>
      <c r="W23" s="3" t="s">
        <v>54</v>
      </c>
      <c r="X23" s="3" t="s">
        <v>95</v>
      </c>
      <c r="Y23" s="3" t="s">
        <v>60</v>
      </c>
      <c r="Z23" s="3"/>
      <c r="AA23" s="3" t="str">
        <f t="shared" si="0"/>
        <v>CSTL1045445818469</v>
      </c>
      <c r="AB23" s="8" t="s">
        <v>327</v>
      </c>
      <c r="AC23" s="8" t="s">
        <v>241</v>
      </c>
      <c r="AD23" s="3"/>
      <c r="AE23" s="3"/>
      <c r="AF23" s="3"/>
      <c r="AG23" s="4"/>
      <c r="AH23" s="4"/>
      <c r="AI23" s="3" t="s">
        <v>299</v>
      </c>
      <c r="AJ23" s="3" t="s">
        <v>56</v>
      </c>
      <c r="AK23" s="4">
        <v>45909</v>
      </c>
      <c r="AL23" s="59" t="s">
        <v>336</v>
      </c>
      <c r="AM23" s="4">
        <v>45915</v>
      </c>
      <c r="AN23" s="59" t="s">
        <v>57</v>
      </c>
      <c r="AO23" s="59" t="s">
        <v>57</v>
      </c>
      <c r="AP23" s="59" t="s">
        <v>57</v>
      </c>
      <c r="AQ23" s="65" t="s">
        <v>57</v>
      </c>
      <c r="AR23" s="59" t="s">
        <v>57</v>
      </c>
      <c r="AS23" s="59" t="s">
        <v>57</v>
      </c>
      <c r="AT23" s="59" t="s">
        <v>57</v>
      </c>
      <c r="AU23" s="59" t="s">
        <v>57</v>
      </c>
      <c r="AV23" s="65" t="s">
        <v>57</v>
      </c>
      <c r="AW23" s="59" t="s">
        <v>57</v>
      </c>
      <c r="AX23" s="65" t="s">
        <v>57</v>
      </c>
      <c r="AY23" s="59" t="s">
        <v>337</v>
      </c>
      <c r="AZ23" s="3"/>
    </row>
    <row r="24" spans="1:52" ht="38.25" x14ac:dyDescent="0.25">
      <c r="A24" s="4">
        <v>45883</v>
      </c>
      <c r="B24" s="4">
        <v>45895</v>
      </c>
      <c r="C24" s="3" t="s">
        <v>50</v>
      </c>
      <c r="D24" s="3" t="s">
        <v>51</v>
      </c>
      <c r="E24" s="3" t="s">
        <v>66</v>
      </c>
      <c r="F24" s="3" t="s">
        <v>242</v>
      </c>
      <c r="G24" s="3"/>
      <c r="H24" s="4">
        <v>45764</v>
      </c>
      <c r="I24" s="3" t="s">
        <v>255</v>
      </c>
      <c r="J24" s="3">
        <v>568049</v>
      </c>
      <c r="K24" s="4">
        <v>45858</v>
      </c>
      <c r="L24" s="3" t="s">
        <v>256</v>
      </c>
      <c r="M24" s="56">
        <v>548</v>
      </c>
      <c r="N24" s="56">
        <v>548</v>
      </c>
      <c r="O24" s="3">
        <v>42</v>
      </c>
      <c r="P24" s="4">
        <v>13586</v>
      </c>
      <c r="Q24" s="3" t="s">
        <v>52</v>
      </c>
      <c r="R24" s="3" t="s">
        <v>61</v>
      </c>
      <c r="S24" s="3" t="s">
        <v>68</v>
      </c>
      <c r="T24" s="3">
        <v>8924733583</v>
      </c>
      <c r="U24" s="3"/>
      <c r="V24" s="3" t="s">
        <v>53</v>
      </c>
      <c r="W24" s="3" t="s">
        <v>54</v>
      </c>
      <c r="X24" s="3" t="s">
        <v>246</v>
      </c>
      <c r="Y24" s="3" t="s">
        <v>67</v>
      </c>
      <c r="Z24" s="3"/>
      <c r="AA24" s="3" t="str">
        <f t="shared" si="0"/>
        <v>CSTL1046145764548</v>
      </c>
      <c r="AB24" s="8" t="s">
        <v>298</v>
      </c>
      <c r="AC24" s="8" t="s">
        <v>241</v>
      </c>
      <c r="AD24" s="3"/>
      <c r="AE24" s="3"/>
      <c r="AF24" s="3"/>
      <c r="AG24" s="4"/>
      <c r="AH24" s="4"/>
      <c r="AI24" s="3"/>
      <c r="AJ24" s="3" t="s">
        <v>56</v>
      </c>
      <c r="AK24" s="4">
        <v>45915</v>
      </c>
      <c r="AL24" s="3" t="s">
        <v>336</v>
      </c>
      <c r="AM24" s="4">
        <v>45915</v>
      </c>
      <c r="AN24" s="3" t="s">
        <v>57</v>
      </c>
      <c r="AO24" s="3" t="s">
        <v>57</v>
      </c>
      <c r="AP24" s="3" t="s">
        <v>57</v>
      </c>
      <c r="AQ24" s="4" t="s">
        <v>57</v>
      </c>
      <c r="AR24" s="3" t="s">
        <v>57</v>
      </c>
      <c r="AS24" s="3" t="s">
        <v>57</v>
      </c>
      <c r="AT24" s="3" t="s">
        <v>57</v>
      </c>
      <c r="AU24" s="3" t="s">
        <v>57</v>
      </c>
      <c r="AV24" s="4" t="s">
        <v>57</v>
      </c>
      <c r="AW24" s="3" t="s">
        <v>57</v>
      </c>
      <c r="AX24" s="4" t="s">
        <v>57</v>
      </c>
      <c r="AY24" s="3" t="s">
        <v>337</v>
      </c>
      <c r="AZ24" s="3"/>
    </row>
    <row r="25" spans="1:52" ht="38.25" x14ac:dyDescent="0.25">
      <c r="A25" s="4">
        <v>45883</v>
      </c>
      <c r="B25" s="4">
        <v>45895</v>
      </c>
      <c r="C25" s="3" t="s">
        <v>50</v>
      </c>
      <c r="D25" s="3" t="s">
        <v>51</v>
      </c>
      <c r="E25" s="3" t="s">
        <v>66</v>
      </c>
      <c r="F25" s="3" t="s">
        <v>242</v>
      </c>
      <c r="G25" s="3"/>
      <c r="H25" s="4">
        <v>45792</v>
      </c>
      <c r="I25" s="3" t="s">
        <v>255</v>
      </c>
      <c r="J25" s="3">
        <v>568050</v>
      </c>
      <c r="K25" s="4">
        <v>45858</v>
      </c>
      <c r="L25" s="3" t="s">
        <v>256</v>
      </c>
      <c r="M25" s="56">
        <v>380</v>
      </c>
      <c r="N25" s="56">
        <v>380</v>
      </c>
      <c r="O25" s="3">
        <v>42</v>
      </c>
      <c r="P25" s="4">
        <v>13586</v>
      </c>
      <c r="Q25" s="3" t="s">
        <v>52</v>
      </c>
      <c r="R25" s="3" t="s">
        <v>61</v>
      </c>
      <c r="S25" s="3" t="s">
        <v>68</v>
      </c>
      <c r="T25" s="3">
        <v>8924733583</v>
      </c>
      <c r="U25" s="3"/>
      <c r="V25" s="3" t="s">
        <v>53</v>
      </c>
      <c r="W25" s="3" t="s">
        <v>54</v>
      </c>
      <c r="X25" s="3" t="s">
        <v>246</v>
      </c>
      <c r="Y25" s="3">
        <v>90792</v>
      </c>
      <c r="Z25" s="3"/>
      <c r="AA25" s="3" t="str">
        <f t="shared" si="0"/>
        <v>CSTL1046145792380</v>
      </c>
      <c r="AB25" s="8" t="s">
        <v>298</v>
      </c>
      <c r="AC25" s="8" t="s">
        <v>241</v>
      </c>
      <c r="AD25" s="3"/>
      <c r="AE25" s="3"/>
      <c r="AF25" s="3"/>
      <c r="AG25" s="4"/>
      <c r="AH25" s="4"/>
      <c r="AI25" s="3"/>
      <c r="AJ25" s="3" t="s">
        <v>56</v>
      </c>
      <c r="AK25" s="4">
        <v>45915</v>
      </c>
      <c r="AL25" s="3" t="s">
        <v>336</v>
      </c>
      <c r="AM25" s="4">
        <v>45915</v>
      </c>
      <c r="AN25" s="3" t="s">
        <v>57</v>
      </c>
      <c r="AO25" s="3" t="s">
        <v>57</v>
      </c>
      <c r="AP25" s="3" t="s">
        <v>57</v>
      </c>
      <c r="AQ25" s="4" t="s">
        <v>57</v>
      </c>
      <c r="AR25" s="3" t="s">
        <v>57</v>
      </c>
      <c r="AS25" s="3" t="s">
        <v>57</v>
      </c>
      <c r="AT25" s="3" t="s">
        <v>57</v>
      </c>
      <c r="AU25" s="3" t="s">
        <v>57</v>
      </c>
      <c r="AV25" s="4" t="s">
        <v>57</v>
      </c>
      <c r="AW25" s="3" t="s">
        <v>57</v>
      </c>
      <c r="AX25" s="4" t="s">
        <v>57</v>
      </c>
      <c r="AY25" s="3" t="s">
        <v>337</v>
      </c>
      <c r="AZ25" s="3"/>
    </row>
    <row r="26" spans="1:52" ht="51" x14ac:dyDescent="0.25">
      <c r="A26" s="4">
        <v>45883</v>
      </c>
      <c r="B26" s="4">
        <v>45883</v>
      </c>
      <c r="C26" s="3" t="s">
        <v>58</v>
      </c>
      <c r="D26" s="3" t="s">
        <v>51</v>
      </c>
      <c r="E26" s="3" t="s">
        <v>66</v>
      </c>
      <c r="F26" s="3" t="s">
        <v>98</v>
      </c>
      <c r="G26" s="3"/>
      <c r="H26" s="4">
        <v>45832</v>
      </c>
      <c r="I26" s="3" t="s">
        <v>274</v>
      </c>
      <c r="J26" s="3">
        <v>579024</v>
      </c>
      <c r="K26" s="4">
        <v>45867</v>
      </c>
      <c r="L26" s="3" t="s">
        <v>275</v>
      </c>
      <c r="M26" s="56">
        <v>469</v>
      </c>
      <c r="N26" s="56">
        <v>469</v>
      </c>
      <c r="O26" s="3">
        <v>39</v>
      </c>
      <c r="P26" s="4">
        <v>19251</v>
      </c>
      <c r="Q26" s="3" t="s">
        <v>52</v>
      </c>
      <c r="R26" s="3" t="s">
        <v>52</v>
      </c>
      <c r="S26" s="3" t="s">
        <v>68</v>
      </c>
      <c r="T26" s="3" t="s">
        <v>276</v>
      </c>
      <c r="U26" s="3"/>
      <c r="V26" s="3" t="s">
        <v>59</v>
      </c>
      <c r="W26" s="3" t="s">
        <v>54</v>
      </c>
      <c r="X26" s="3"/>
      <c r="Y26" s="3" t="s">
        <v>60</v>
      </c>
      <c r="Z26" s="3" t="s">
        <v>243</v>
      </c>
      <c r="AA26" s="3" t="str">
        <f t="shared" si="0"/>
        <v>CSTL1047045832469</v>
      </c>
      <c r="AB26" s="8" t="s">
        <v>311</v>
      </c>
      <c r="AC26" s="8" t="s">
        <v>241</v>
      </c>
      <c r="AD26" s="3" t="s">
        <v>57</v>
      </c>
      <c r="AE26" s="3" t="s">
        <v>57</v>
      </c>
      <c r="AF26" s="3" t="s">
        <v>57</v>
      </c>
      <c r="AG26" s="4" t="s">
        <v>57</v>
      </c>
      <c r="AH26" s="4" t="s">
        <v>57</v>
      </c>
      <c r="AI26" s="3" t="s">
        <v>299</v>
      </c>
      <c r="AJ26" s="3" t="s">
        <v>82</v>
      </c>
      <c r="AK26" s="4">
        <v>45908</v>
      </c>
      <c r="AL26" s="59" t="s">
        <v>336</v>
      </c>
      <c r="AM26" s="4">
        <v>45915</v>
      </c>
      <c r="AN26" s="59" t="s">
        <v>57</v>
      </c>
      <c r="AO26" s="59" t="s">
        <v>57</v>
      </c>
      <c r="AP26" s="59" t="s">
        <v>57</v>
      </c>
      <c r="AQ26" s="65" t="s">
        <v>57</v>
      </c>
      <c r="AR26" s="59" t="s">
        <v>57</v>
      </c>
      <c r="AS26" s="59" t="s">
        <v>57</v>
      </c>
      <c r="AT26" s="59" t="s">
        <v>57</v>
      </c>
      <c r="AU26" s="59" t="s">
        <v>57</v>
      </c>
      <c r="AV26" s="65" t="s">
        <v>57</v>
      </c>
      <c r="AW26" s="59" t="s">
        <v>57</v>
      </c>
      <c r="AX26" s="65" t="s">
        <v>57</v>
      </c>
      <c r="AY26" s="59" t="s">
        <v>337</v>
      </c>
      <c r="AZ26" s="3" t="s">
        <v>57</v>
      </c>
    </row>
    <row r="27" spans="1:52" ht="38.25" x14ac:dyDescent="0.25">
      <c r="A27" s="4">
        <v>45883</v>
      </c>
      <c r="B27" s="4">
        <v>45895</v>
      </c>
      <c r="C27" s="3" t="s">
        <v>50</v>
      </c>
      <c r="D27" s="3" t="s">
        <v>51</v>
      </c>
      <c r="E27" s="3" t="s">
        <v>66</v>
      </c>
      <c r="F27" s="3" t="s">
        <v>242</v>
      </c>
      <c r="G27" s="3"/>
      <c r="H27" s="4">
        <v>45791</v>
      </c>
      <c r="I27" s="3" t="s">
        <v>259</v>
      </c>
      <c r="J27" s="3">
        <v>568120</v>
      </c>
      <c r="K27" s="4">
        <v>45858</v>
      </c>
      <c r="L27" s="3" t="s">
        <v>260</v>
      </c>
      <c r="M27" s="56">
        <v>469</v>
      </c>
      <c r="N27" s="56">
        <v>469</v>
      </c>
      <c r="O27" s="3">
        <v>42</v>
      </c>
      <c r="P27" s="4">
        <v>18592</v>
      </c>
      <c r="Q27" s="3" t="s">
        <v>52</v>
      </c>
      <c r="R27" s="3" t="s">
        <v>61</v>
      </c>
      <c r="S27" s="3" t="s">
        <v>68</v>
      </c>
      <c r="T27" s="3">
        <v>735777207</v>
      </c>
      <c r="U27" s="3"/>
      <c r="V27" s="3" t="s">
        <v>53</v>
      </c>
      <c r="W27" s="3" t="s">
        <v>54</v>
      </c>
      <c r="X27" s="3" t="s">
        <v>246</v>
      </c>
      <c r="Y27" s="3" t="s">
        <v>60</v>
      </c>
      <c r="Z27" s="3"/>
      <c r="AA27" s="3" t="str">
        <f t="shared" si="0"/>
        <v>CSTL1048545791469</v>
      </c>
      <c r="AB27" s="8" t="s">
        <v>298</v>
      </c>
      <c r="AC27" s="8" t="s">
        <v>241</v>
      </c>
      <c r="AD27" s="3"/>
      <c r="AE27" s="3"/>
      <c r="AF27" s="3"/>
      <c r="AG27" s="4"/>
      <c r="AH27" s="4"/>
      <c r="AI27" s="3" t="s">
        <v>299</v>
      </c>
      <c r="AJ27" s="3" t="s">
        <v>56</v>
      </c>
      <c r="AK27" s="4">
        <v>45915</v>
      </c>
      <c r="AL27" s="3" t="s">
        <v>336</v>
      </c>
      <c r="AM27" s="4">
        <v>45915</v>
      </c>
      <c r="AN27" s="3" t="s">
        <v>57</v>
      </c>
      <c r="AO27" s="3" t="s">
        <v>57</v>
      </c>
      <c r="AP27" s="3" t="s">
        <v>57</v>
      </c>
      <c r="AQ27" s="4" t="s">
        <v>57</v>
      </c>
      <c r="AR27" s="3" t="s">
        <v>57</v>
      </c>
      <c r="AS27" s="3" t="s">
        <v>57</v>
      </c>
      <c r="AT27" s="3" t="s">
        <v>57</v>
      </c>
      <c r="AU27" s="3" t="s">
        <v>57</v>
      </c>
      <c r="AV27" s="4" t="s">
        <v>57</v>
      </c>
      <c r="AW27" s="3" t="s">
        <v>57</v>
      </c>
      <c r="AX27" s="4" t="s">
        <v>57</v>
      </c>
      <c r="AY27" s="3" t="s">
        <v>337</v>
      </c>
      <c r="AZ27" s="3" t="s">
        <v>57</v>
      </c>
    </row>
    <row r="28" spans="1:52" ht="38.25" x14ac:dyDescent="0.25">
      <c r="A28" s="4">
        <v>45883</v>
      </c>
      <c r="B28" s="4">
        <v>45895</v>
      </c>
      <c r="C28" s="3" t="s">
        <v>50</v>
      </c>
      <c r="D28" s="3" t="s">
        <v>51</v>
      </c>
      <c r="E28" s="3" t="s">
        <v>66</v>
      </c>
      <c r="F28" s="3" t="s">
        <v>242</v>
      </c>
      <c r="G28" s="3"/>
      <c r="H28" s="4">
        <v>45692</v>
      </c>
      <c r="I28" s="3" t="s">
        <v>253</v>
      </c>
      <c r="J28" s="3">
        <v>568126</v>
      </c>
      <c r="K28" s="4">
        <v>45858</v>
      </c>
      <c r="L28" s="3" t="s">
        <v>254</v>
      </c>
      <c r="M28" s="56">
        <v>344</v>
      </c>
      <c r="N28" s="56">
        <v>344</v>
      </c>
      <c r="O28" s="3">
        <v>42</v>
      </c>
      <c r="P28" s="4">
        <v>28226</v>
      </c>
      <c r="Q28" s="3" t="s">
        <v>52</v>
      </c>
      <c r="R28" s="3" t="s">
        <v>61</v>
      </c>
      <c r="S28" s="3" t="s">
        <v>63</v>
      </c>
      <c r="T28" s="3">
        <v>726439827</v>
      </c>
      <c r="U28" s="3"/>
      <c r="V28" s="3" t="s">
        <v>53</v>
      </c>
      <c r="W28" s="3" t="s">
        <v>54</v>
      </c>
      <c r="X28" s="3" t="s">
        <v>246</v>
      </c>
      <c r="Y28" s="3">
        <v>90791</v>
      </c>
      <c r="Z28" s="3"/>
      <c r="AA28" s="3" t="str">
        <f t="shared" si="0"/>
        <v>CSTL1048945692344</v>
      </c>
      <c r="AB28" s="8" t="s">
        <v>298</v>
      </c>
      <c r="AC28" s="8" t="s">
        <v>241</v>
      </c>
      <c r="AD28" s="3"/>
      <c r="AE28" s="3"/>
      <c r="AF28" s="3"/>
      <c r="AG28" s="4"/>
      <c r="AH28" s="4"/>
      <c r="AI28" s="3"/>
      <c r="AJ28" s="3" t="s">
        <v>56</v>
      </c>
      <c r="AK28" s="4">
        <v>45915</v>
      </c>
      <c r="AL28" s="3" t="s">
        <v>336</v>
      </c>
      <c r="AM28" s="4">
        <v>45915</v>
      </c>
      <c r="AN28" s="3" t="s">
        <v>57</v>
      </c>
      <c r="AO28" s="3" t="s">
        <v>57</v>
      </c>
      <c r="AP28" s="3" t="s">
        <v>57</v>
      </c>
      <c r="AQ28" s="4" t="s">
        <v>57</v>
      </c>
      <c r="AR28" s="3" t="s">
        <v>57</v>
      </c>
      <c r="AS28" s="3" t="s">
        <v>57</v>
      </c>
      <c r="AT28" s="3" t="s">
        <v>57</v>
      </c>
      <c r="AU28" s="3" t="s">
        <v>57</v>
      </c>
      <c r="AV28" s="4" t="s">
        <v>57</v>
      </c>
      <c r="AW28" s="3" t="s">
        <v>57</v>
      </c>
      <c r="AX28" s="4" t="s">
        <v>57</v>
      </c>
      <c r="AY28" s="3" t="s">
        <v>337</v>
      </c>
      <c r="AZ28" s="3"/>
    </row>
    <row r="29" spans="1:52" ht="38.25" x14ac:dyDescent="0.25">
      <c r="A29" s="4">
        <v>45883</v>
      </c>
      <c r="B29" s="4">
        <v>45895</v>
      </c>
      <c r="C29" s="3" t="s">
        <v>50</v>
      </c>
      <c r="D29" s="3" t="s">
        <v>51</v>
      </c>
      <c r="E29" s="3" t="s">
        <v>66</v>
      </c>
      <c r="F29" s="3" t="s">
        <v>242</v>
      </c>
      <c r="G29" s="3"/>
      <c r="H29" s="4">
        <v>45754</v>
      </c>
      <c r="I29" s="3" t="s">
        <v>253</v>
      </c>
      <c r="J29" s="3">
        <v>568127</v>
      </c>
      <c r="K29" s="4">
        <v>45858</v>
      </c>
      <c r="L29" s="3" t="s">
        <v>254</v>
      </c>
      <c r="M29" s="56">
        <v>176</v>
      </c>
      <c r="N29" s="56">
        <v>176</v>
      </c>
      <c r="O29" s="3">
        <v>42</v>
      </c>
      <c r="P29" s="4">
        <v>28226</v>
      </c>
      <c r="Q29" s="3" t="s">
        <v>52</v>
      </c>
      <c r="R29" s="3" t="s">
        <v>61</v>
      </c>
      <c r="S29" s="3" t="s">
        <v>63</v>
      </c>
      <c r="T29" s="3">
        <v>726439827</v>
      </c>
      <c r="U29" s="3"/>
      <c r="V29" s="3" t="s">
        <v>53</v>
      </c>
      <c r="W29" s="3" t="s">
        <v>54</v>
      </c>
      <c r="X29" s="3" t="s">
        <v>246</v>
      </c>
      <c r="Y29" s="3">
        <v>99213</v>
      </c>
      <c r="Z29" s="3"/>
      <c r="AA29" s="3" t="str">
        <f t="shared" si="0"/>
        <v>CSTL1048945754176</v>
      </c>
      <c r="AB29" s="8" t="s">
        <v>298</v>
      </c>
      <c r="AC29" s="8" t="s">
        <v>241</v>
      </c>
      <c r="AD29" s="3"/>
      <c r="AE29" s="3"/>
      <c r="AF29" s="3"/>
      <c r="AG29" s="4"/>
      <c r="AH29" s="4"/>
      <c r="AI29" s="3"/>
      <c r="AJ29" s="3" t="s">
        <v>56</v>
      </c>
      <c r="AK29" s="4">
        <v>45915</v>
      </c>
      <c r="AL29" s="3" t="s">
        <v>336</v>
      </c>
      <c r="AM29" s="4">
        <v>45915</v>
      </c>
      <c r="AN29" s="3" t="s">
        <v>57</v>
      </c>
      <c r="AO29" s="3" t="s">
        <v>57</v>
      </c>
      <c r="AP29" s="3" t="s">
        <v>57</v>
      </c>
      <c r="AQ29" s="4" t="s">
        <v>57</v>
      </c>
      <c r="AR29" s="3" t="s">
        <v>57</v>
      </c>
      <c r="AS29" s="3" t="s">
        <v>57</v>
      </c>
      <c r="AT29" s="3" t="s">
        <v>57</v>
      </c>
      <c r="AU29" s="3" t="s">
        <v>57</v>
      </c>
      <c r="AV29" s="4" t="s">
        <v>57</v>
      </c>
      <c r="AW29" s="3" t="s">
        <v>57</v>
      </c>
      <c r="AX29" s="4" t="s">
        <v>57</v>
      </c>
      <c r="AY29" s="3" t="s">
        <v>337</v>
      </c>
      <c r="AZ29" s="3"/>
    </row>
    <row r="30" spans="1:52" ht="38.25" x14ac:dyDescent="0.25">
      <c r="A30" s="4">
        <v>45883</v>
      </c>
      <c r="B30" s="4">
        <v>45895</v>
      </c>
      <c r="C30" s="3" t="s">
        <v>50</v>
      </c>
      <c r="D30" s="3" t="s">
        <v>51</v>
      </c>
      <c r="E30" s="3" t="s">
        <v>66</v>
      </c>
      <c r="F30" s="3" t="s">
        <v>242</v>
      </c>
      <c r="G30" s="3"/>
      <c r="H30" s="4">
        <v>45792</v>
      </c>
      <c r="I30" s="3" t="s">
        <v>253</v>
      </c>
      <c r="J30" s="3">
        <v>568128</v>
      </c>
      <c r="K30" s="4">
        <v>45858</v>
      </c>
      <c r="L30" s="3" t="s">
        <v>254</v>
      </c>
      <c r="M30" s="56">
        <v>469</v>
      </c>
      <c r="N30" s="56">
        <v>469</v>
      </c>
      <c r="O30" s="3">
        <v>42</v>
      </c>
      <c r="P30" s="4">
        <v>28226</v>
      </c>
      <c r="Q30" s="3" t="s">
        <v>52</v>
      </c>
      <c r="R30" s="3" t="s">
        <v>61</v>
      </c>
      <c r="S30" s="3" t="s">
        <v>63</v>
      </c>
      <c r="T30" s="3">
        <v>726439827</v>
      </c>
      <c r="U30" s="3"/>
      <c r="V30" s="3" t="s">
        <v>53</v>
      </c>
      <c r="W30" s="3" t="s">
        <v>54</v>
      </c>
      <c r="X30" s="3" t="s">
        <v>246</v>
      </c>
      <c r="Y30" s="3" t="s">
        <v>60</v>
      </c>
      <c r="Z30" s="3"/>
      <c r="AA30" s="3" t="str">
        <f t="shared" si="0"/>
        <v>CSTL1048945792469</v>
      </c>
      <c r="AB30" s="8" t="s">
        <v>298</v>
      </c>
      <c r="AC30" s="8" t="s">
        <v>241</v>
      </c>
      <c r="AD30" s="3"/>
      <c r="AE30" s="3"/>
      <c r="AF30" s="3"/>
      <c r="AG30" s="4"/>
      <c r="AH30" s="4"/>
      <c r="AI30" s="3"/>
      <c r="AJ30" s="3" t="s">
        <v>56</v>
      </c>
      <c r="AK30" s="4">
        <v>45915</v>
      </c>
      <c r="AL30" s="3" t="s">
        <v>336</v>
      </c>
      <c r="AM30" s="4">
        <v>45915</v>
      </c>
      <c r="AN30" s="3" t="s">
        <v>57</v>
      </c>
      <c r="AO30" s="3" t="s">
        <v>57</v>
      </c>
      <c r="AP30" s="3" t="s">
        <v>57</v>
      </c>
      <c r="AQ30" s="4" t="s">
        <v>57</v>
      </c>
      <c r="AR30" s="3" t="s">
        <v>57</v>
      </c>
      <c r="AS30" s="3" t="s">
        <v>57</v>
      </c>
      <c r="AT30" s="3" t="s">
        <v>57</v>
      </c>
      <c r="AU30" s="3" t="s">
        <v>57</v>
      </c>
      <c r="AV30" s="4" t="s">
        <v>57</v>
      </c>
      <c r="AW30" s="3" t="s">
        <v>57</v>
      </c>
      <c r="AX30" s="4" t="s">
        <v>57</v>
      </c>
      <c r="AY30" s="3" t="s">
        <v>337</v>
      </c>
      <c r="AZ30" s="3"/>
    </row>
    <row r="31" spans="1:52" ht="38.25" x14ac:dyDescent="0.25">
      <c r="A31" s="4">
        <v>45884</v>
      </c>
      <c r="B31" s="4">
        <v>45854</v>
      </c>
      <c r="C31" s="3" t="s">
        <v>50</v>
      </c>
      <c r="D31" s="3" t="s">
        <v>51</v>
      </c>
      <c r="E31" s="3" t="s">
        <v>70</v>
      </c>
      <c r="F31" s="3" t="s">
        <v>72</v>
      </c>
      <c r="G31" s="3"/>
      <c r="H31" s="4">
        <v>45778</v>
      </c>
      <c r="I31" s="3" t="s">
        <v>73</v>
      </c>
      <c r="J31" s="3">
        <v>560960</v>
      </c>
      <c r="K31" s="4">
        <v>45855</v>
      </c>
      <c r="L31" s="3" t="s">
        <v>74</v>
      </c>
      <c r="M31" s="56">
        <v>548</v>
      </c>
      <c r="N31" s="56">
        <v>548</v>
      </c>
      <c r="O31" s="3">
        <v>74</v>
      </c>
      <c r="P31" s="4">
        <v>14110</v>
      </c>
      <c r="Q31" s="3" t="s">
        <v>52</v>
      </c>
      <c r="R31" s="3" t="s">
        <v>61</v>
      </c>
      <c r="S31" s="3" t="s">
        <v>63</v>
      </c>
      <c r="T31" s="3" t="s">
        <v>75</v>
      </c>
      <c r="U31" s="3"/>
      <c r="V31" s="3" t="s">
        <v>53</v>
      </c>
      <c r="W31" s="3" t="s">
        <v>54</v>
      </c>
      <c r="X31" s="3" t="s">
        <v>76</v>
      </c>
      <c r="Y31" s="3" t="s">
        <v>67</v>
      </c>
      <c r="Z31" s="3"/>
      <c r="AA31" s="3" t="str">
        <f t="shared" si="0"/>
        <v>CSTL1049045778548</v>
      </c>
      <c r="AB31" s="8" t="s">
        <v>92</v>
      </c>
      <c r="AC31" s="8" t="s">
        <v>241</v>
      </c>
      <c r="AD31" s="3" t="s">
        <v>93</v>
      </c>
      <c r="AE31" s="3" t="s">
        <v>87</v>
      </c>
      <c r="AF31" s="3" t="s">
        <v>52</v>
      </c>
      <c r="AG31" s="4">
        <v>45889</v>
      </c>
      <c r="AH31" s="4"/>
      <c r="AI31" s="3"/>
      <c r="AJ31" s="3" t="s">
        <v>56</v>
      </c>
      <c r="AK31" s="4">
        <v>45909</v>
      </c>
      <c r="AL31" s="59" t="s">
        <v>336</v>
      </c>
      <c r="AM31" s="4">
        <v>45915</v>
      </c>
      <c r="AN31" s="59" t="s">
        <v>57</v>
      </c>
      <c r="AO31" s="59" t="s">
        <v>57</v>
      </c>
      <c r="AP31" s="59" t="s">
        <v>57</v>
      </c>
      <c r="AQ31" s="65" t="s">
        <v>57</v>
      </c>
      <c r="AR31" s="59" t="s">
        <v>57</v>
      </c>
      <c r="AS31" s="59" t="s">
        <v>57</v>
      </c>
      <c r="AT31" s="59" t="s">
        <v>57</v>
      </c>
      <c r="AU31" s="59" t="s">
        <v>57</v>
      </c>
      <c r="AV31" s="65" t="s">
        <v>57</v>
      </c>
      <c r="AW31" s="59" t="s">
        <v>57</v>
      </c>
      <c r="AX31" s="65" t="s">
        <v>57</v>
      </c>
      <c r="AY31" s="59" t="s">
        <v>337</v>
      </c>
      <c r="AZ31" s="3"/>
    </row>
    <row r="32" spans="1:52" ht="38.25" x14ac:dyDescent="0.25">
      <c r="A32" s="4">
        <v>45883</v>
      </c>
      <c r="B32" s="4">
        <v>45895</v>
      </c>
      <c r="C32" s="3" t="s">
        <v>50</v>
      </c>
      <c r="D32" s="3" t="s">
        <v>51</v>
      </c>
      <c r="E32" s="3" t="s">
        <v>66</v>
      </c>
      <c r="F32" s="3" t="s">
        <v>242</v>
      </c>
      <c r="G32" s="3"/>
      <c r="H32" s="4">
        <v>45700</v>
      </c>
      <c r="I32" s="3" t="s">
        <v>261</v>
      </c>
      <c r="J32" s="3">
        <v>568243</v>
      </c>
      <c r="K32" s="4">
        <v>45858</v>
      </c>
      <c r="L32" s="3" t="s">
        <v>262</v>
      </c>
      <c r="M32" s="56">
        <v>469</v>
      </c>
      <c r="N32" s="56">
        <v>469</v>
      </c>
      <c r="O32" s="3">
        <v>42</v>
      </c>
      <c r="P32" s="4">
        <v>24889</v>
      </c>
      <c r="Q32" s="3" t="s">
        <v>52</v>
      </c>
      <c r="R32" s="3" t="s">
        <v>61</v>
      </c>
      <c r="S32" s="3" t="s">
        <v>68</v>
      </c>
      <c r="T32" s="3">
        <v>736868984</v>
      </c>
      <c r="U32" s="3"/>
      <c r="V32" s="3" t="s">
        <v>53</v>
      </c>
      <c r="W32" s="3" t="s">
        <v>54</v>
      </c>
      <c r="X32" s="3" t="s">
        <v>246</v>
      </c>
      <c r="Y32" s="3" t="s">
        <v>60</v>
      </c>
      <c r="Z32" s="3"/>
      <c r="AA32" s="3" t="str">
        <f t="shared" si="0"/>
        <v>CSTL1052945700469</v>
      </c>
      <c r="AB32" s="8" t="s">
        <v>298</v>
      </c>
      <c r="AC32" s="8" t="s">
        <v>241</v>
      </c>
      <c r="AD32" s="3"/>
      <c r="AE32" s="3"/>
      <c r="AF32" s="3"/>
      <c r="AG32" s="4"/>
      <c r="AH32" s="4"/>
      <c r="AI32" s="3"/>
      <c r="AJ32" s="3" t="s">
        <v>56</v>
      </c>
      <c r="AK32" s="4">
        <v>45915</v>
      </c>
      <c r="AL32" s="3" t="s">
        <v>336</v>
      </c>
      <c r="AM32" s="4">
        <v>45915</v>
      </c>
      <c r="AN32" s="3" t="s">
        <v>57</v>
      </c>
      <c r="AO32" s="3" t="s">
        <v>57</v>
      </c>
      <c r="AP32" s="3" t="s">
        <v>57</v>
      </c>
      <c r="AQ32" s="4" t="s">
        <v>57</v>
      </c>
      <c r="AR32" s="3" t="s">
        <v>57</v>
      </c>
      <c r="AS32" s="3" t="s">
        <v>57</v>
      </c>
      <c r="AT32" s="3" t="s">
        <v>57</v>
      </c>
      <c r="AU32" s="3" t="s">
        <v>57</v>
      </c>
      <c r="AV32" s="4" t="s">
        <v>57</v>
      </c>
      <c r="AW32" s="3" t="s">
        <v>57</v>
      </c>
      <c r="AX32" s="4" t="s">
        <v>57</v>
      </c>
      <c r="AY32" s="3" t="s">
        <v>337</v>
      </c>
      <c r="AZ32" s="3"/>
    </row>
    <row r="33" spans="1:54" ht="38.25" x14ac:dyDescent="0.25">
      <c r="A33" s="4">
        <v>45883</v>
      </c>
      <c r="B33" s="4">
        <v>45895</v>
      </c>
      <c r="C33" s="3" t="s">
        <v>50</v>
      </c>
      <c r="D33" s="3" t="s">
        <v>51</v>
      </c>
      <c r="E33" s="3" t="s">
        <v>66</v>
      </c>
      <c r="F33" s="3" t="s">
        <v>242</v>
      </c>
      <c r="G33" s="3"/>
      <c r="H33" s="4">
        <v>45763</v>
      </c>
      <c r="I33" s="3" t="s">
        <v>261</v>
      </c>
      <c r="J33" s="3">
        <v>568245</v>
      </c>
      <c r="K33" s="4">
        <v>45858</v>
      </c>
      <c r="L33" s="3" t="s">
        <v>262</v>
      </c>
      <c r="M33" s="56">
        <v>469</v>
      </c>
      <c r="N33" s="56">
        <v>469</v>
      </c>
      <c r="O33" s="3">
        <v>42</v>
      </c>
      <c r="P33" s="4">
        <v>24889</v>
      </c>
      <c r="Q33" s="3" t="s">
        <v>52</v>
      </c>
      <c r="R33" s="3" t="s">
        <v>61</v>
      </c>
      <c r="S33" s="3" t="s">
        <v>68</v>
      </c>
      <c r="T33" s="3">
        <v>736868984</v>
      </c>
      <c r="U33" s="3"/>
      <c r="V33" s="3" t="s">
        <v>53</v>
      </c>
      <c r="W33" s="3" t="s">
        <v>54</v>
      </c>
      <c r="X33" s="3" t="s">
        <v>246</v>
      </c>
      <c r="Y33" s="3" t="s">
        <v>60</v>
      </c>
      <c r="Z33" s="3"/>
      <c r="AA33" s="3" t="str">
        <f t="shared" si="0"/>
        <v>CSTL1052945763469</v>
      </c>
      <c r="AB33" s="8" t="s">
        <v>298</v>
      </c>
      <c r="AC33" s="8" t="s">
        <v>241</v>
      </c>
      <c r="AD33" s="3"/>
      <c r="AE33" s="3"/>
      <c r="AF33" s="3"/>
      <c r="AG33" s="4"/>
      <c r="AH33" s="4"/>
      <c r="AI33" s="3"/>
      <c r="AJ33" s="3" t="s">
        <v>56</v>
      </c>
      <c r="AK33" s="4">
        <v>45915</v>
      </c>
      <c r="AL33" s="3" t="s">
        <v>336</v>
      </c>
      <c r="AM33" s="4">
        <v>45915</v>
      </c>
      <c r="AN33" s="3" t="s">
        <v>57</v>
      </c>
      <c r="AO33" s="3" t="s">
        <v>57</v>
      </c>
      <c r="AP33" s="3" t="s">
        <v>57</v>
      </c>
      <c r="AQ33" s="4" t="s">
        <v>57</v>
      </c>
      <c r="AR33" s="3" t="s">
        <v>57</v>
      </c>
      <c r="AS33" s="3" t="s">
        <v>57</v>
      </c>
      <c r="AT33" s="3" t="s">
        <v>57</v>
      </c>
      <c r="AU33" s="3" t="s">
        <v>57</v>
      </c>
      <c r="AV33" s="4" t="s">
        <v>57</v>
      </c>
      <c r="AW33" s="3" t="s">
        <v>57</v>
      </c>
      <c r="AX33" s="4" t="s">
        <v>57</v>
      </c>
      <c r="AY33" s="3" t="s">
        <v>337</v>
      </c>
      <c r="AZ33" s="3"/>
    </row>
    <row r="34" spans="1:54" ht="38.25" x14ac:dyDescent="0.25">
      <c r="A34" s="4">
        <v>45883</v>
      </c>
      <c r="B34" s="4">
        <v>45895</v>
      </c>
      <c r="C34" s="3" t="s">
        <v>50</v>
      </c>
      <c r="D34" s="3" t="s">
        <v>51</v>
      </c>
      <c r="E34" s="3" t="s">
        <v>66</v>
      </c>
      <c r="F34" s="3" t="s">
        <v>242</v>
      </c>
      <c r="G34" s="3"/>
      <c r="H34" s="4">
        <v>45791</v>
      </c>
      <c r="I34" s="3" t="s">
        <v>261</v>
      </c>
      <c r="J34" s="3">
        <v>568247</v>
      </c>
      <c r="K34" s="4">
        <v>45858</v>
      </c>
      <c r="L34" s="3" t="s">
        <v>262</v>
      </c>
      <c r="M34" s="56">
        <v>469</v>
      </c>
      <c r="N34" s="56">
        <v>469</v>
      </c>
      <c r="O34" s="3">
        <v>42</v>
      </c>
      <c r="P34" s="4">
        <v>24889</v>
      </c>
      <c r="Q34" s="3" t="s">
        <v>52</v>
      </c>
      <c r="R34" s="3" t="s">
        <v>61</v>
      </c>
      <c r="S34" s="3" t="s">
        <v>68</v>
      </c>
      <c r="T34" s="3">
        <v>736868984</v>
      </c>
      <c r="U34" s="3"/>
      <c r="V34" s="3" t="s">
        <v>53</v>
      </c>
      <c r="W34" s="3" t="s">
        <v>54</v>
      </c>
      <c r="X34" s="3" t="s">
        <v>246</v>
      </c>
      <c r="Y34" s="3" t="s">
        <v>60</v>
      </c>
      <c r="Z34" s="3"/>
      <c r="AA34" s="3" t="str">
        <f t="shared" si="0"/>
        <v>CSTL1052945791469</v>
      </c>
      <c r="AB34" s="8" t="s">
        <v>298</v>
      </c>
      <c r="AC34" s="8" t="s">
        <v>241</v>
      </c>
      <c r="AD34" s="3"/>
      <c r="AE34" s="3"/>
      <c r="AF34" s="3"/>
      <c r="AG34" s="4"/>
      <c r="AH34" s="4"/>
      <c r="AI34" s="3"/>
      <c r="AJ34" s="3" t="s">
        <v>56</v>
      </c>
      <c r="AK34" s="4">
        <v>45915</v>
      </c>
      <c r="AL34" s="3" t="s">
        <v>336</v>
      </c>
      <c r="AM34" s="4">
        <v>45915</v>
      </c>
      <c r="AN34" s="3" t="s">
        <v>57</v>
      </c>
      <c r="AO34" s="3" t="s">
        <v>57</v>
      </c>
      <c r="AP34" s="3" t="s">
        <v>57</v>
      </c>
      <c r="AQ34" s="4" t="s">
        <v>57</v>
      </c>
      <c r="AR34" s="3" t="s">
        <v>57</v>
      </c>
      <c r="AS34" s="3" t="s">
        <v>57</v>
      </c>
      <c r="AT34" s="3" t="s">
        <v>57</v>
      </c>
      <c r="AU34" s="3" t="s">
        <v>57</v>
      </c>
      <c r="AV34" s="4" t="s">
        <v>57</v>
      </c>
      <c r="AW34" s="3" t="s">
        <v>57</v>
      </c>
      <c r="AX34" s="4" t="s">
        <v>57</v>
      </c>
      <c r="AY34" s="3" t="s">
        <v>337</v>
      </c>
      <c r="AZ34" s="3"/>
    </row>
    <row r="35" spans="1:54" ht="38.25" x14ac:dyDescent="0.25">
      <c r="A35" s="4">
        <v>45904</v>
      </c>
      <c r="B35" s="4"/>
      <c r="C35" s="3" t="s">
        <v>50</v>
      </c>
      <c r="D35" s="3" t="s">
        <v>51</v>
      </c>
      <c r="E35" s="3" t="s">
        <v>66</v>
      </c>
      <c r="F35" s="3" t="s">
        <v>242</v>
      </c>
      <c r="G35" s="3"/>
      <c r="H35" s="4">
        <v>45791</v>
      </c>
      <c r="I35" s="3" t="s">
        <v>302</v>
      </c>
      <c r="J35" s="3">
        <v>568329</v>
      </c>
      <c r="K35" s="4">
        <v>45883</v>
      </c>
      <c r="L35" s="3" t="s">
        <v>303</v>
      </c>
      <c r="M35" s="56">
        <v>469</v>
      </c>
      <c r="N35" s="56">
        <v>469</v>
      </c>
      <c r="O35" s="3">
        <v>23</v>
      </c>
      <c r="P35" s="4">
        <v>19863</v>
      </c>
      <c r="Q35" s="3" t="s">
        <v>52</v>
      </c>
      <c r="R35" s="3"/>
      <c r="S35" s="3" t="s">
        <v>68</v>
      </c>
      <c r="T35" s="3">
        <v>732051376</v>
      </c>
      <c r="U35" s="3"/>
      <c r="V35" s="3" t="s">
        <v>53</v>
      </c>
      <c r="W35" s="3" t="s">
        <v>54</v>
      </c>
      <c r="X35" s="3"/>
      <c r="Y35" s="3" t="s">
        <v>60</v>
      </c>
      <c r="Z35" s="3"/>
      <c r="AA35" s="3" t="str">
        <f t="shared" si="0"/>
        <v>CSTL1057045791469</v>
      </c>
      <c r="AB35" s="8" t="s">
        <v>315</v>
      </c>
      <c r="AC35" s="8" t="s">
        <v>241</v>
      </c>
      <c r="AD35" s="3"/>
      <c r="AE35" s="3"/>
      <c r="AF35" s="3"/>
      <c r="AG35" s="4"/>
      <c r="AH35" s="4"/>
      <c r="AI35" s="3" t="s">
        <v>299</v>
      </c>
      <c r="AJ35" s="3" t="s">
        <v>56</v>
      </c>
      <c r="AK35" s="4">
        <v>45909</v>
      </c>
      <c r="AL35" s="59" t="s">
        <v>336</v>
      </c>
      <c r="AM35" s="4">
        <v>45915</v>
      </c>
      <c r="AN35" s="59" t="s">
        <v>57</v>
      </c>
      <c r="AO35" s="59" t="s">
        <v>57</v>
      </c>
      <c r="AP35" s="59" t="s">
        <v>57</v>
      </c>
      <c r="AQ35" s="65" t="s">
        <v>57</v>
      </c>
      <c r="AR35" s="59" t="s">
        <v>57</v>
      </c>
      <c r="AS35" s="59" t="s">
        <v>57</v>
      </c>
      <c r="AT35" s="59" t="s">
        <v>57</v>
      </c>
      <c r="AU35" s="59" t="s">
        <v>57</v>
      </c>
      <c r="AV35" s="65" t="s">
        <v>57</v>
      </c>
      <c r="AW35" s="59" t="s">
        <v>57</v>
      </c>
      <c r="AX35" s="65" t="s">
        <v>57</v>
      </c>
      <c r="AY35" s="59" t="s">
        <v>337</v>
      </c>
      <c r="AZ35" s="3"/>
    </row>
    <row r="36" spans="1:54" ht="51" x14ac:dyDescent="0.25">
      <c r="A36" s="4">
        <v>45894</v>
      </c>
      <c r="B36" s="4">
        <v>45892</v>
      </c>
      <c r="C36" s="3" t="s">
        <v>58</v>
      </c>
      <c r="D36" s="3" t="s">
        <v>51</v>
      </c>
      <c r="E36" s="3" t="s">
        <v>66</v>
      </c>
      <c r="F36" s="3" t="s">
        <v>98</v>
      </c>
      <c r="G36" s="3"/>
      <c r="H36" s="4">
        <v>45827</v>
      </c>
      <c r="I36" s="3" t="s">
        <v>277</v>
      </c>
      <c r="J36" s="3">
        <v>576444</v>
      </c>
      <c r="K36" s="4">
        <v>45861</v>
      </c>
      <c r="L36" s="3" t="s">
        <v>278</v>
      </c>
      <c r="M36" s="56">
        <v>469</v>
      </c>
      <c r="N36" s="56">
        <v>469</v>
      </c>
      <c r="O36" s="3">
        <v>45</v>
      </c>
      <c r="P36" s="4">
        <v>19977</v>
      </c>
      <c r="Q36" s="3" t="s">
        <v>52</v>
      </c>
      <c r="R36" s="3" t="s">
        <v>61</v>
      </c>
      <c r="S36" s="3" t="s">
        <v>55</v>
      </c>
      <c r="T36" s="3" t="s">
        <v>279</v>
      </c>
      <c r="U36" s="3"/>
      <c r="V36" s="3" t="s">
        <v>53</v>
      </c>
      <c r="W36" s="3" t="s">
        <v>54</v>
      </c>
      <c r="X36" s="3" t="s">
        <v>69</v>
      </c>
      <c r="Y36" s="3" t="s">
        <v>60</v>
      </c>
      <c r="Z36" s="3"/>
      <c r="AA36" s="3" t="str">
        <f t="shared" si="0"/>
        <v>CSTL1058245827469</v>
      </c>
      <c r="AB36" s="8" t="s">
        <v>312</v>
      </c>
      <c r="AC36" s="8" t="s">
        <v>241</v>
      </c>
      <c r="AD36" s="3" t="s">
        <v>57</v>
      </c>
      <c r="AE36" s="3" t="s">
        <v>57</v>
      </c>
      <c r="AF36" s="3" t="s">
        <v>57</v>
      </c>
      <c r="AG36" s="4" t="s">
        <v>57</v>
      </c>
      <c r="AH36" s="4" t="s">
        <v>57</v>
      </c>
      <c r="AI36" s="3" t="s">
        <v>299</v>
      </c>
      <c r="AJ36" s="3" t="s">
        <v>82</v>
      </c>
      <c r="AK36" s="4">
        <v>45908</v>
      </c>
      <c r="AL36" s="59" t="s">
        <v>336</v>
      </c>
      <c r="AM36" s="4">
        <v>45915</v>
      </c>
      <c r="AN36" s="59" t="s">
        <v>57</v>
      </c>
      <c r="AO36" s="59" t="s">
        <v>57</v>
      </c>
      <c r="AP36" s="59" t="s">
        <v>57</v>
      </c>
      <c r="AQ36" s="65" t="s">
        <v>57</v>
      </c>
      <c r="AR36" s="59" t="s">
        <v>57</v>
      </c>
      <c r="AS36" s="59" t="s">
        <v>57</v>
      </c>
      <c r="AT36" s="59" t="s">
        <v>57</v>
      </c>
      <c r="AU36" s="59" t="s">
        <v>57</v>
      </c>
      <c r="AV36" s="65" t="s">
        <v>57</v>
      </c>
      <c r="AW36" s="59" t="s">
        <v>57</v>
      </c>
      <c r="AX36" s="65" t="s">
        <v>57</v>
      </c>
      <c r="AY36" s="59" t="s">
        <v>337</v>
      </c>
      <c r="AZ36" s="3" t="s">
        <v>57</v>
      </c>
    </row>
    <row r="37" spans="1:54" ht="38.25" x14ac:dyDescent="0.25">
      <c r="A37" s="4">
        <v>45883</v>
      </c>
      <c r="B37" s="4">
        <v>45895</v>
      </c>
      <c r="C37" s="3" t="s">
        <v>50</v>
      </c>
      <c r="D37" s="3" t="s">
        <v>51</v>
      </c>
      <c r="E37" s="3" t="s">
        <v>66</v>
      </c>
      <c r="F37" s="3" t="s">
        <v>242</v>
      </c>
      <c r="G37" s="3"/>
      <c r="H37" s="4">
        <v>45792</v>
      </c>
      <c r="I37" s="3" t="s">
        <v>244</v>
      </c>
      <c r="J37" s="3">
        <v>568334</v>
      </c>
      <c r="K37" s="4">
        <v>45858</v>
      </c>
      <c r="L37" s="3" t="s">
        <v>245</v>
      </c>
      <c r="M37" s="56">
        <v>469</v>
      </c>
      <c r="N37" s="56">
        <v>469</v>
      </c>
      <c r="O37" s="3">
        <v>42</v>
      </c>
      <c r="P37" s="4">
        <v>41905</v>
      </c>
      <c r="Q37" s="3" t="s">
        <v>52</v>
      </c>
      <c r="R37" s="3" t="s">
        <v>61</v>
      </c>
      <c r="S37" s="3" t="s">
        <v>68</v>
      </c>
      <c r="T37" s="3">
        <v>732134284</v>
      </c>
      <c r="U37" s="3"/>
      <c r="V37" s="3" t="s">
        <v>53</v>
      </c>
      <c r="W37" s="3" t="s">
        <v>54</v>
      </c>
      <c r="X37" s="3" t="s">
        <v>246</v>
      </c>
      <c r="Y37" s="3" t="s">
        <v>60</v>
      </c>
      <c r="Z37" s="3"/>
      <c r="AA37" s="3" t="str">
        <f t="shared" si="0"/>
        <v>CSTL1059345792469</v>
      </c>
      <c r="AB37" s="8" t="s">
        <v>298</v>
      </c>
      <c r="AC37" s="8" t="s">
        <v>241</v>
      </c>
      <c r="AD37" s="3"/>
      <c r="AE37" s="3"/>
      <c r="AF37" s="3"/>
      <c r="AG37" s="4"/>
      <c r="AH37" s="4"/>
      <c r="AI37" s="3"/>
      <c r="AJ37" s="3" t="s">
        <v>56</v>
      </c>
      <c r="AK37" s="4">
        <v>45915</v>
      </c>
      <c r="AL37" s="3" t="s">
        <v>336</v>
      </c>
      <c r="AM37" s="4">
        <v>45915</v>
      </c>
      <c r="AN37" s="3" t="s">
        <v>57</v>
      </c>
      <c r="AO37" s="3" t="s">
        <v>57</v>
      </c>
      <c r="AP37" s="3" t="s">
        <v>57</v>
      </c>
      <c r="AQ37" s="4" t="s">
        <v>57</v>
      </c>
      <c r="AR37" s="3" t="s">
        <v>57</v>
      </c>
      <c r="AS37" s="3" t="s">
        <v>57</v>
      </c>
      <c r="AT37" s="3" t="s">
        <v>57</v>
      </c>
      <c r="AU37" s="3" t="s">
        <v>57</v>
      </c>
      <c r="AV37" s="4" t="s">
        <v>57</v>
      </c>
      <c r="AW37" s="3" t="s">
        <v>57</v>
      </c>
      <c r="AX37" s="4" t="s">
        <v>57</v>
      </c>
      <c r="AY37" s="3" t="s">
        <v>337</v>
      </c>
      <c r="AZ37" s="3"/>
    </row>
    <row r="38" spans="1:54" ht="38.25" x14ac:dyDescent="0.25">
      <c r="A38" s="4">
        <v>45905</v>
      </c>
      <c r="B38" s="4"/>
      <c r="C38" s="3" t="s">
        <v>50</v>
      </c>
      <c r="D38" s="3" t="s">
        <v>51</v>
      </c>
      <c r="E38" s="3" t="s">
        <v>66</v>
      </c>
      <c r="F38" s="3" t="s">
        <v>242</v>
      </c>
      <c r="G38" s="3"/>
      <c r="H38" s="4">
        <v>45828</v>
      </c>
      <c r="I38" s="3" t="s">
        <v>251</v>
      </c>
      <c r="J38" s="3">
        <v>576277</v>
      </c>
      <c r="K38" s="4">
        <v>45884</v>
      </c>
      <c r="L38" s="3" t="s">
        <v>252</v>
      </c>
      <c r="M38" s="56">
        <v>469</v>
      </c>
      <c r="N38" s="56">
        <v>469</v>
      </c>
      <c r="O38" s="3">
        <v>22</v>
      </c>
      <c r="P38" s="4">
        <v>41800</v>
      </c>
      <c r="Q38" s="3" t="s">
        <v>52</v>
      </c>
      <c r="R38" s="3"/>
      <c r="S38" s="3" t="s">
        <v>68</v>
      </c>
      <c r="T38" s="3">
        <v>719140619</v>
      </c>
      <c r="U38" s="3"/>
      <c r="V38" s="3" t="s">
        <v>53</v>
      </c>
      <c r="W38" s="3" t="s">
        <v>54</v>
      </c>
      <c r="X38" s="3"/>
      <c r="Y38" s="3" t="s">
        <v>60</v>
      </c>
      <c r="Z38" s="3"/>
      <c r="AA38" s="3" t="str">
        <f t="shared" si="0"/>
        <v>CSTL1062145828469</v>
      </c>
      <c r="AB38" s="8" t="s">
        <v>318</v>
      </c>
      <c r="AC38" s="8" t="s">
        <v>241</v>
      </c>
      <c r="AD38" s="3"/>
      <c r="AE38" s="3"/>
      <c r="AF38" s="3"/>
      <c r="AG38" s="4"/>
      <c r="AH38" s="4"/>
      <c r="AI38" s="3" t="s">
        <v>299</v>
      </c>
      <c r="AJ38" s="3" t="s">
        <v>56</v>
      </c>
      <c r="AK38" s="4">
        <v>45909</v>
      </c>
      <c r="AL38" s="59" t="s">
        <v>336</v>
      </c>
      <c r="AM38" s="4">
        <v>45915</v>
      </c>
      <c r="AN38" s="59" t="s">
        <v>57</v>
      </c>
      <c r="AO38" s="59" t="s">
        <v>57</v>
      </c>
      <c r="AP38" s="59" t="s">
        <v>57</v>
      </c>
      <c r="AQ38" s="65" t="s">
        <v>57</v>
      </c>
      <c r="AR38" s="59" t="s">
        <v>57</v>
      </c>
      <c r="AS38" s="59" t="s">
        <v>57</v>
      </c>
      <c r="AT38" s="59" t="s">
        <v>57</v>
      </c>
      <c r="AU38" s="59" t="s">
        <v>57</v>
      </c>
      <c r="AV38" s="65" t="s">
        <v>57</v>
      </c>
      <c r="AW38" s="59" t="s">
        <v>57</v>
      </c>
      <c r="AX38" s="65" t="s">
        <v>57</v>
      </c>
      <c r="AY38" s="59" t="s">
        <v>337</v>
      </c>
      <c r="AZ38" s="3"/>
    </row>
    <row r="39" spans="1:54" ht="38.25" x14ac:dyDescent="0.25">
      <c r="A39" s="4">
        <v>45905</v>
      </c>
      <c r="B39" s="4"/>
      <c r="C39" s="3" t="s">
        <v>50</v>
      </c>
      <c r="D39" s="3" t="s">
        <v>51</v>
      </c>
      <c r="E39" s="3" t="s">
        <v>66</v>
      </c>
      <c r="F39" s="3" t="s">
        <v>242</v>
      </c>
      <c r="G39" s="3"/>
      <c r="H39" s="4">
        <v>45811</v>
      </c>
      <c r="I39" s="3" t="s">
        <v>309</v>
      </c>
      <c r="J39" s="3">
        <v>572970</v>
      </c>
      <c r="K39" s="4">
        <v>45884</v>
      </c>
      <c r="L39" s="3" t="s">
        <v>310</v>
      </c>
      <c r="M39" s="56">
        <v>469</v>
      </c>
      <c r="N39" s="56">
        <v>469</v>
      </c>
      <c r="O39" s="3">
        <v>22</v>
      </c>
      <c r="P39" s="4">
        <v>30676</v>
      </c>
      <c r="Q39" s="3" t="s">
        <v>52</v>
      </c>
      <c r="R39" s="3"/>
      <c r="S39" s="3" t="s">
        <v>63</v>
      </c>
      <c r="T39" s="3">
        <v>726482504</v>
      </c>
      <c r="U39" s="3"/>
      <c r="V39" s="3" t="s">
        <v>53</v>
      </c>
      <c r="W39" s="3" t="s">
        <v>54</v>
      </c>
      <c r="X39" s="3"/>
      <c r="Y39" s="3" t="s">
        <v>60</v>
      </c>
      <c r="Z39" s="3"/>
      <c r="AA39" s="3" t="str">
        <f t="shared" si="0"/>
        <v>CSTL1072545811469</v>
      </c>
      <c r="AB39" s="8" t="s">
        <v>316</v>
      </c>
      <c r="AC39" s="8" t="s">
        <v>241</v>
      </c>
      <c r="AD39" s="3"/>
      <c r="AE39" s="3"/>
      <c r="AF39" s="3"/>
      <c r="AG39" s="4"/>
      <c r="AH39" s="4"/>
      <c r="AI39" s="3" t="s">
        <v>299</v>
      </c>
      <c r="AJ39" s="3" t="s">
        <v>56</v>
      </c>
      <c r="AK39" s="4">
        <v>45909</v>
      </c>
      <c r="AL39" s="59" t="s">
        <v>336</v>
      </c>
      <c r="AM39" s="4">
        <v>45915</v>
      </c>
      <c r="AN39" s="59" t="s">
        <v>57</v>
      </c>
      <c r="AO39" s="59" t="s">
        <v>57</v>
      </c>
      <c r="AP39" s="59" t="s">
        <v>57</v>
      </c>
      <c r="AQ39" s="65" t="s">
        <v>57</v>
      </c>
      <c r="AR39" s="59" t="s">
        <v>57</v>
      </c>
      <c r="AS39" s="59" t="s">
        <v>57</v>
      </c>
      <c r="AT39" s="59" t="s">
        <v>57</v>
      </c>
      <c r="AU39" s="59" t="s">
        <v>57</v>
      </c>
      <c r="AV39" s="65" t="s">
        <v>57</v>
      </c>
      <c r="AW39" s="59" t="s">
        <v>57</v>
      </c>
      <c r="AX39" s="65" t="s">
        <v>57</v>
      </c>
      <c r="AY39" s="59" t="s">
        <v>337</v>
      </c>
      <c r="AZ39" s="3"/>
    </row>
    <row r="40" spans="1:54" ht="25.5" x14ac:dyDescent="0.25">
      <c r="A40" s="4">
        <v>45905</v>
      </c>
      <c r="B40" s="4">
        <v>45884</v>
      </c>
      <c r="C40" s="3" t="s">
        <v>50</v>
      </c>
      <c r="D40" s="3" t="s">
        <v>51</v>
      </c>
      <c r="E40" s="3" t="s">
        <v>272</v>
      </c>
      <c r="F40" s="3" t="s">
        <v>285</v>
      </c>
      <c r="G40" s="3"/>
      <c r="H40" s="4">
        <v>45813</v>
      </c>
      <c r="I40" s="3" t="s">
        <v>304</v>
      </c>
      <c r="J40" s="3">
        <v>574117</v>
      </c>
      <c r="K40" s="4">
        <v>45855</v>
      </c>
      <c r="L40" s="3" t="s">
        <v>305</v>
      </c>
      <c r="M40" s="56">
        <v>469</v>
      </c>
      <c r="N40" s="56">
        <v>469</v>
      </c>
      <c r="O40" s="3">
        <v>52</v>
      </c>
      <c r="P40" s="4">
        <v>14377</v>
      </c>
      <c r="Q40" s="3" t="s">
        <v>52</v>
      </c>
      <c r="R40" s="3" t="s">
        <v>293</v>
      </c>
      <c r="S40" s="3" t="s">
        <v>55</v>
      </c>
      <c r="T40" s="3">
        <v>9653650271</v>
      </c>
      <c r="U40" s="3"/>
      <c r="V40" s="3" t="s">
        <v>53</v>
      </c>
      <c r="W40" s="3" t="s">
        <v>54</v>
      </c>
      <c r="X40" s="3" t="s">
        <v>76</v>
      </c>
      <c r="Y40" s="3" t="s">
        <v>60</v>
      </c>
      <c r="Z40" s="3"/>
      <c r="AA40" s="3" t="str">
        <f t="shared" si="0"/>
        <v>CSTL1075845813469</v>
      </c>
      <c r="AB40" s="8" t="s">
        <v>322</v>
      </c>
      <c r="AC40" s="8" t="s">
        <v>241</v>
      </c>
      <c r="AD40" s="3"/>
      <c r="AE40" s="3"/>
      <c r="AF40" s="3"/>
      <c r="AG40" s="4"/>
      <c r="AH40" s="4"/>
      <c r="AI40" s="3" t="s">
        <v>299</v>
      </c>
      <c r="AJ40" s="3" t="s">
        <v>56</v>
      </c>
      <c r="AK40" s="4">
        <v>45909</v>
      </c>
      <c r="AL40" s="59" t="s">
        <v>336</v>
      </c>
      <c r="AM40" s="4">
        <v>45915</v>
      </c>
      <c r="AN40" s="59" t="s">
        <v>57</v>
      </c>
      <c r="AO40" s="59" t="s">
        <v>57</v>
      </c>
      <c r="AP40" s="59" t="s">
        <v>57</v>
      </c>
      <c r="AQ40" s="65" t="s">
        <v>57</v>
      </c>
      <c r="AR40" s="59" t="s">
        <v>57</v>
      </c>
      <c r="AS40" s="59" t="s">
        <v>57</v>
      </c>
      <c r="AT40" s="59" t="s">
        <v>57</v>
      </c>
      <c r="AU40" s="59" t="s">
        <v>57</v>
      </c>
      <c r="AV40" s="65" t="s">
        <v>57</v>
      </c>
      <c r="AW40" s="59" t="s">
        <v>57</v>
      </c>
      <c r="AX40" s="65" t="s">
        <v>57</v>
      </c>
      <c r="AY40" s="59" t="s">
        <v>337</v>
      </c>
      <c r="AZ40" s="3"/>
    </row>
    <row r="41" spans="1:54" ht="25.5" x14ac:dyDescent="0.25">
      <c r="A41" s="4">
        <v>45902</v>
      </c>
      <c r="B41" s="4"/>
      <c r="C41" s="3" t="s">
        <v>50</v>
      </c>
      <c r="D41" s="3" t="s">
        <v>51</v>
      </c>
      <c r="E41" s="3" t="s">
        <v>272</v>
      </c>
      <c r="F41" s="3" t="s">
        <v>285</v>
      </c>
      <c r="G41" s="3"/>
      <c r="H41" s="4">
        <v>45877</v>
      </c>
      <c r="I41" s="3" t="s">
        <v>286</v>
      </c>
      <c r="J41" s="3">
        <v>584258</v>
      </c>
      <c r="K41" s="4">
        <v>45881</v>
      </c>
      <c r="L41" s="3" t="s">
        <v>287</v>
      </c>
      <c r="M41" s="56">
        <v>469</v>
      </c>
      <c r="N41" s="56">
        <v>469</v>
      </c>
      <c r="O41" s="3">
        <v>25</v>
      </c>
      <c r="P41" s="4">
        <v>18391</v>
      </c>
      <c r="Q41" s="3" t="s">
        <v>52</v>
      </c>
      <c r="R41" s="3"/>
      <c r="S41" s="3" t="s">
        <v>55</v>
      </c>
      <c r="T41" s="3">
        <v>9656395450</v>
      </c>
      <c r="U41" s="3"/>
      <c r="V41" s="3" t="s">
        <v>53</v>
      </c>
      <c r="W41" s="3" t="s">
        <v>54</v>
      </c>
      <c r="X41" s="3"/>
      <c r="Y41" s="3" t="s">
        <v>60</v>
      </c>
      <c r="Z41" s="3"/>
      <c r="AA41" s="3" t="str">
        <f t="shared" si="0"/>
        <v>CSTL1089145877469</v>
      </c>
      <c r="AB41" s="8" t="s">
        <v>328</v>
      </c>
      <c r="AC41" s="8" t="s">
        <v>241</v>
      </c>
      <c r="AD41" s="3"/>
      <c r="AE41" s="3"/>
      <c r="AF41" s="3"/>
      <c r="AG41" s="4"/>
      <c r="AH41" s="4"/>
      <c r="AI41" s="3" t="s">
        <v>299</v>
      </c>
      <c r="AJ41" s="3" t="s">
        <v>56</v>
      </c>
      <c r="AK41" s="4">
        <v>45909</v>
      </c>
      <c r="AL41" s="59" t="s">
        <v>336</v>
      </c>
      <c r="AM41" s="4">
        <v>45915</v>
      </c>
      <c r="AN41" s="59" t="s">
        <v>57</v>
      </c>
      <c r="AO41" s="59" t="s">
        <v>57</v>
      </c>
      <c r="AP41" s="59" t="s">
        <v>57</v>
      </c>
      <c r="AQ41" s="65" t="s">
        <v>57</v>
      </c>
      <c r="AR41" s="59" t="s">
        <v>57</v>
      </c>
      <c r="AS41" s="59" t="s">
        <v>57</v>
      </c>
      <c r="AT41" s="59" t="s">
        <v>57</v>
      </c>
      <c r="AU41" s="59" t="s">
        <v>57</v>
      </c>
      <c r="AV41" s="65" t="s">
        <v>57</v>
      </c>
      <c r="AW41" s="59" t="s">
        <v>57</v>
      </c>
      <c r="AX41" s="65" t="s">
        <v>57</v>
      </c>
      <c r="AY41" s="59" t="s">
        <v>337</v>
      </c>
      <c r="AZ41" s="3"/>
    </row>
    <row r="42" spans="1:54" s="63" customFormat="1" ht="30" x14ac:dyDescent="0.25">
      <c r="A42" s="58">
        <v>45883</v>
      </c>
      <c r="B42" s="60">
        <v>45882</v>
      </c>
      <c r="C42" s="59" t="s">
        <v>263</v>
      </c>
      <c r="D42" s="59" t="s">
        <v>51</v>
      </c>
      <c r="E42" s="59" t="s">
        <v>81</v>
      </c>
      <c r="F42" s="59" t="s">
        <v>331</v>
      </c>
      <c r="G42" s="59"/>
      <c r="H42" s="60">
        <v>45818</v>
      </c>
      <c r="I42" s="59" t="s">
        <v>332</v>
      </c>
      <c r="J42" s="59">
        <v>574333</v>
      </c>
      <c r="K42" s="60">
        <v>45855</v>
      </c>
      <c r="L42" s="59" t="s">
        <v>333</v>
      </c>
      <c r="M42" s="61">
        <v>472</v>
      </c>
      <c r="N42" s="61">
        <v>472</v>
      </c>
      <c r="O42" s="59">
        <v>61</v>
      </c>
      <c r="P42" s="60">
        <v>37307</v>
      </c>
      <c r="Q42" s="59" t="s">
        <v>52</v>
      </c>
      <c r="R42" s="59" t="s">
        <v>61</v>
      </c>
      <c r="S42" s="59" t="s">
        <v>62</v>
      </c>
      <c r="T42" s="59">
        <v>46867576</v>
      </c>
      <c r="U42" s="59"/>
      <c r="V42" s="59" t="s">
        <v>53</v>
      </c>
      <c r="W42" s="59" t="s">
        <v>54</v>
      </c>
      <c r="X42" s="59" t="s">
        <v>95</v>
      </c>
      <c r="Y42" s="59" t="s">
        <v>334</v>
      </c>
      <c r="Z42" s="59"/>
      <c r="AA42" s="59" t="str">
        <f t="shared" ref="AA42" si="1">CONCATENATE(I42,H42,N42)</f>
        <v>CSTL1027145818472</v>
      </c>
      <c r="AB42" s="64" t="s">
        <v>335</v>
      </c>
      <c r="AC42" s="64" t="s">
        <v>241</v>
      </c>
      <c r="AD42" s="59"/>
      <c r="AE42" s="59"/>
      <c r="AF42" s="59"/>
      <c r="AG42" s="59"/>
      <c r="AH42" s="59"/>
      <c r="AI42" s="3" t="s">
        <v>299</v>
      </c>
      <c r="AJ42" s="3" t="s">
        <v>56</v>
      </c>
      <c r="AK42" s="4">
        <v>45909</v>
      </c>
      <c r="AL42" s="59" t="s">
        <v>336</v>
      </c>
      <c r="AM42" s="60">
        <v>45915</v>
      </c>
      <c r="AN42" s="59" t="s">
        <v>57</v>
      </c>
      <c r="AO42" s="59" t="s">
        <v>57</v>
      </c>
      <c r="AP42" s="59" t="s">
        <v>57</v>
      </c>
      <c r="AQ42" s="59" t="s">
        <v>57</v>
      </c>
      <c r="AR42" s="59" t="s">
        <v>57</v>
      </c>
      <c r="AS42" s="59" t="s">
        <v>57</v>
      </c>
      <c r="AT42" s="59" t="s">
        <v>57</v>
      </c>
      <c r="AU42" s="59" t="s">
        <v>57</v>
      </c>
      <c r="AV42" s="59" t="s">
        <v>57</v>
      </c>
      <c r="AW42" s="59" t="s">
        <v>57</v>
      </c>
      <c r="AX42" s="59" t="s">
        <v>57</v>
      </c>
      <c r="AY42" s="59" t="s">
        <v>337</v>
      </c>
      <c r="AZ42" s="59"/>
      <c r="BA42" s="59"/>
      <c r="BB42" s="62"/>
    </row>
  </sheetData>
  <autoFilter ref="A1:AZ42" xr:uid="{00000000-0001-0000-0200-000000000000}"/>
  <customSheetViews>
    <customSheetView guid="{B9A8AB98-07C4-4513-B93A-2C49D6CA4B9E}" showGridLines="0" filter="1" showAutoFilter="1">
      <pageMargins left="0.7" right="0.7" top="0.75" bottom="0.75" header="0.3" footer="0.3"/>
      <pageSetup orientation="portrait" horizontalDpi="300" verticalDpi="300" r:id="rId1"/>
      <autoFilter ref="A1:AZ76" xr:uid="{00000000-0001-0000-0200-000000000000}">
        <filterColumn colId="50">
          <filters>
            <filter val="CALLING REQUIRED"/>
          </filters>
        </filterColumn>
      </autoFilter>
    </customSheetView>
    <customSheetView guid="{9E8FEE72-11C2-4BE3-BEF0-01201D791CCB}" scale="85" showGridLines="0" showAutoFilter="1" topLeftCell="AM1">
      <selection activeCell="AV8" sqref="AV8"/>
      <pageMargins left="0.7" right="0.7" top="0.75" bottom="0.75" header="0.3" footer="0.3"/>
      <pageSetup orientation="portrait" horizontalDpi="300" verticalDpi="300" r:id="rId2"/>
      <autoFilter ref="A1:BB76" xr:uid="{2D44E344-2078-4B84-85FF-5AF7591855C0}"/>
    </customSheetView>
    <customSheetView guid="{2ACB63D6-2F9B-4F2C-B8C0-87C87F08E21A}" showGridLines="0">
      <selection sqref="A1:XFD1"/>
      <pageMargins left="0.7" right="0.7" top="0.75" bottom="0.75" header="0.3" footer="0.3"/>
      <pageSetup orientation="portrait" horizontalDpi="300" verticalDpi="300" r:id="rId3"/>
    </customSheetView>
    <customSheetView guid="{E0415983-05D9-42E2-ADBF-BAC2A5CF8FD5}" showGridLines="0">
      <pane ySplit="1" topLeftCell="A66" activePane="bottomLeft" state="frozen"/>
      <selection pane="bottomLeft" activeCell="A66" sqref="A66"/>
      <pageMargins left="0.7" right="0.7" top="0.75" bottom="0.75" header="0.3" footer="0.3"/>
      <pageSetup orientation="portrait" horizontalDpi="300" verticalDpi="300" r:id="rId4"/>
    </customSheetView>
  </customSheetViews>
  <dataValidations count="1">
    <dataValidation type="list" allowBlank="1" showInputMessage="1" showErrorMessage="1" sqref="AQ1" xr:uid="{00000000-0002-0000-0200-000000000000}">
      <formula1>#REF!</formula1>
    </dataValidation>
  </dataValidations>
  <pageMargins left="0.7" right="0.7" top="0.75" bottom="0.75" header="0.3" footer="0.3"/>
  <pageSetup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4"/>
  <sheetViews>
    <sheetView showGridLines="0" workbookViewId="0">
      <selection activeCell="B8" sqref="B8"/>
    </sheetView>
  </sheetViews>
  <sheetFormatPr defaultRowHeight="15" x14ac:dyDescent="0.25"/>
  <cols>
    <col min="1" max="1" width="69.85546875" bestFit="1" customWidth="1"/>
    <col min="2" max="2" width="38.140625" bestFit="1" customWidth="1"/>
    <col min="3" max="3" width="53.42578125" bestFit="1" customWidth="1"/>
    <col min="6" max="6" width="41.140625" customWidth="1"/>
    <col min="7" max="7" width="30.42578125" bestFit="1" customWidth="1"/>
    <col min="8" max="8" width="50" bestFit="1" customWidth="1"/>
    <col min="11" max="11" width="30.28515625" customWidth="1"/>
    <col min="12" max="12" width="32.85546875" bestFit="1" customWidth="1"/>
  </cols>
  <sheetData>
    <row r="1" spans="1:12" ht="15.75" thickBot="1" x14ac:dyDescent="0.3">
      <c r="A1" s="9" t="s">
        <v>29</v>
      </c>
      <c r="B1" s="10" t="s">
        <v>99</v>
      </c>
      <c r="C1" s="11" t="s">
        <v>100</v>
      </c>
      <c r="F1" s="12" t="s">
        <v>3</v>
      </c>
      <c r="G1" s="13" t="s">
        <v>101</v>
      </c>
      <c r="H1" s="14" t="s">
        <v>102</v>
      </c>
      <c r="K1" s="15" t="s">
        <v>103</v>
      </c>
    </row>
    <row r="2" spans="1:12" x14ac:dyDescent="0.25">
      <c r="A2" s="16" t="s">
        <v>104</v>
      </c>
      <c r="B2" s="17" t="s">
        <v>105</v>
      </c>
      <c r="C2" s="18" t="s">
        <v>106</v>
      </c>
      <c r="F2" s="19" t="s">
        <v>107</v>
      </c>
      <c r="G2" s="2" t="s">
        <v>108</v>
      </c>
      <c r="H2" s="7" t="s">
        <v>109</v>
      </c>
      <c r="K2" s="3" t="s">
        <v>110</v>
      </c>
      <c r="L2" s="3" t="s">
        <v>111</v>
      </c>
    </row>
    <row r="3" spans="1:12" x14ac:dyDescent="0.25">
      <c r="A3" s="6" t="s">
        <v>112</v>
      </c>
      <c r="B3" s="1" t="s">
        <v>87</v>
      </c>
      <c r="C3" s="7" t="s">
        <v>91</v>
      </c>
      <c r="F3" s="19" t="s">
        <v>113</v>
      </c>
      <c r="G3" s="2" t="s">
        <v>114</v>
      </c>
      <c r="H3" s="7" t="s">
        <v>109</v>
      </c>
      <c r="K3" s="3" t="s">
        <v>115</v>
      </c>
      <c r="L3" s="3" t="s">
        <v>116</v>
      </c>
    </row>
    <row r="4" spans="1:12" x14ac:dyDescent="0.25">
      <c r="A4" s="6" t="s">
        <v>117</v>
      </c>
      <c r="B4" s="1" t="s">
        <v>118</v>
      </c>
      <c r="C4" s="7" t="s">
        <v>119</v>
      </c>
      <c r="F4" s="19" t="s">
        <v>120</v>
      </c>
      <c r="G4" s="2" t="s">
        <v>121</v>
      </c>
      <c r="H4" s="7" t="s">
        <v>122</v>
      </c>
      <c r="K4" s="3" t="s">
        <v>123</v>
      </c>
      <c r="L4" s="3" t="s">
        <v>124</v>
      </c>
    </row>
    <row r="5" spans="1:12" x14ac:dyDescent="0.25">
      <c r="A5" s="6" t="s">
        <v>125</v>
      </c>
      <c r="B5" s="1" t="s">
        <v>126</v>
      </c>
      <c r="C5" s="7" t="s">
        <v>127</v>
      </c>
      <c r="F5" s="19" t="s">
        <v>128</v>
      </c>
      <c r="G5" s="2" t="s">
        <v>121</v>
      </c>
      <c r="H5" s="7" t="s">
        <v>109</v>
      </c>
      <c r="K5" s="3" t="s">
        <v>97</v>
      </c>
      <c r="L5" s="3" t="s">
        <v>129</v>
      </c>
    </row>
    <row r="6" spans="1:12" x14ac:dyDescent="0.25">
      <c r="A6" s="6" t="s">
        <v>130</v>
      </c>
      <c r="B6" s="1" t="s">
        <v>131</v>
      </c>
      <c r="C6" s="20" t="s">
        <v>85</v>
      </c>
      <c r="D6" s="21" t="s">
        <v>132</v>
      </c>
      <c r="F6" s="19" t="s">
        <v>133</v>
      </c>
      <c r="G6" s="2" t="s">
        <v>108</v>
      </c>
      <c r="H6" s="7" t="s">
        <v>109</v>
      </c>
      <c r="K6" s="3" t="s">
        <v>134</v>
      </c>
      <c r="L6" s="3" t="s">
        <v>135</v>
      </c>
    </row>
    <row r="7" spans="1:12" x14ac:dyDescent="0.25">
      <c r="A7" s="6" t="s">
        <v>136</v>
      </c>
      <c r="B7" s="1" t="s">
        <v>137</v>
      </c>
      <c r="C7" s="7" t="s">
        <v>138</v>
      </c>
      <c r="F7" s="19" t="s">
        <v>139</v>
      </c>
      <c r="G7" s="2" t="s">
        <v>121</v>
      </c>
      <c r="H7" s="7" t="s">
        <v>122</v>
      </c>
      <c r="I7" s="22" t="s">
        <v>140</v>
      </c>
      <c r="K7" s="3" t="s">
        <v>141</v>
      </c>
      <c r="L7" s="3" t="s">
        <v>142</v>
      </c>
    </row>
    <row r="8" spans="1:12" x14ac:dyDescent="0.25">
      <c r="A8" s="6" t="s">
        <v>143</v>
      </c>
      <c r="B8" s="1" t="s">
        <v>144</v>
      </c>
      <c r="C8" s="7" t="s">
        <v>145</v>
      </c>
      <c r="F8" s="19" t="s">
        <v>146</v>
      </c>
      <c r="G8" s="2" t="s">
        <v>121</v>
      </c>
      <c r="H8" s="7" t="s">
        <v>122</v>
      </c>
      <c r="K8" s="8" t="s">
        <v>89</v>
      </c>
      <c r="L8" s="3" t="s">
        <v>147</v>
      </c>
    </row>
    <row r="9" spans="1:12" x14ac:dyDescent="0.25">
      <c r="A9" s="6" t="s">
        <v>148</v>
      </c>
      <c r="B9" s="1" t="s">
        <v>84</v>
      </c>
      <c r="C9" s="7" t="s">
        <v>149</v>
      </c>
      <c r="F9" s="19" t="s">
        <v>150</v>
      </c>
      <c r="G9" s="2" t="s">
        <v>114</v>
      </c>
      <c r="H9" s="7" t="s">
        <v>109</v>
      </c>
      <c r="K9" s="3" t="s">
        <v>90</v>
      </c>
      <c r="L9" s="3" t="s">
        <v>151</v>
      </c>
    </row>
    <row r="10" spans="1:12" x14ac:dyDescent="0.25">
      <c r="A10" s="6" t="s">
        <v>152</v>
      </c>
      <c r="B10" s="1" t="s">
        <v>153</v>
      </c>
      <c r="C10" s="7"/>
      <c r="F10" s="19" t="s">
        <v>154</v>
      </c>
      <c r="G10" s="2" t="s">
        <v>121</v>
      </c>
      <c r="H10" s="7" t="s">
        <v>122</v>
      </c>
      <c r="K10" s="8" t="s">
        <v>155</v>
      </c>
      <c r="L10" s="8" t="s">
        <v>156</v>
      </c>
    </row>
    <row r="11" spans="1:12" x14ac:dyDescent="0.25">
      <c r="A11" s="6" t="s">
        <v>157</v>
      </c>
      <c r="B11" s="1" t="s">
        <v>158</v>
      </c>
      <c r="C11" s="7"/>
      <c r="F11" s="19" t="s">
        <v>159</v>
      </c>
      <c r="G11" s="2" t="s">
        <v>160</v>
      </c>
      <c r="H11" s="7" t="s">
        <v>109</v>
      </c>
      <c r="K11" s="3" t="s">
        <v>161</v>
      </c>
      <c r="L11" s="3" t="s">
        <v>162</v>
      </c>
    </row>
    <row r="12" spans="1:12" x14ac:dyDescent="0.25">
      <c r="A12" s="6" t="s">
        <v>163</v>
      </c>
      <c r="B12" s="1" t="s">
        <v>94</v>
      </c>
      <c r="C12" s="7"/>
      <c r="F12" s="19" t="s">
        <v>164</v>
      </c>
      <c r="G12" s="2" t="s">
        <v>121</v>
      </c>
      <c r="H12" s="7" t="s">
        <v>122</v>
      </c>
      <c r="K12" s="3" t="s">
        <v>165</v>
      </c>
      <c r="L12" s="3" t="s">
        <v>166</v>
      </c>
    </row>
    <row r="13" spans="1:12" x14ac:dyDescent="0.25">
      <c r="A13" s="6" t="s">
        <v>167</v>
      </c>
      <c r="B13" s="1" t="s">
        <v>168</v>
      </c>
      <c r="C13" s="20"/>
      <c r="F13" s="19" t="s">
        <v>169</v>
      </c>
      <c r="G13" s="2" t="s">
        <v>114</v>
      </c>
      <c r="H13" s="7" t="s">
        <v>109</v>
      </c>
      <c r="K13" s="3" t="s">
        <v>170</v>
      </c>
      <c r="L13" s="3" t="s">
        <v>171</v>
      </c>
    </row>
    <row r="14" spans="1:12" x14ac:dyDescent="0.25">
      <c r="A14" s="6" t="s">
        <v>172</v>
      </c>
      <c r="B14" s="1" t="s">
        <v>173</v>
      </c>
      <c r="C14" s="20"/>
      <c r="F14" s="19" t="s">
        <v>174</v>
      </c>
      <c r="G14" s="2" t="s">
        <v>121</v>
      </c>
      <c r="H14" s="7" t="s">
        <v>109</v>
      </c>
      <c r="K14" s="3" t="s">
        <v>175</v>
      </c>
      <c r="L14" s="8" t="s">
        <v>176</v>
      </c>
    </row>
    <row r="15" spans="1:12" x14ac:dyDescent="0.25">
      <c r="A15" s="6" t="s">
        <v>93</v>
      </c>
      <c r="B15" s="1" t="s">
        <v>177</v>
      </c>
      <c r="C15" s="7"/>
      <c r="F15" s="19" t="s">
        <v>178</v>
      </c>
      <c r="G15" s="2" t="s">
        <v>121</v>
      </c>
      <c r="H15" s="7" t="s">
        <v>109</v>
      </c>
      <c r="K15" s="3" t="s">
        <v>179</v>
      </c>
      <c r="L15" s="8" t="s">
        <v>180</v>
      </c>
    </row>
    <row r="16" spans="1:12" x14ac:dyDescent="0.25">
      <c r="A16" s="6" t="s">
        <v>181</v>
      </c>
      <c r="B16" s="1" t="s">
        <v>182</v>
      </c>
      <c r="C16" s="7"/>
      <c r="F16" s="19" t="s">
        <v>183</v>
      </c>
      <c r="G16" s="2" t="s">
        <v>121</v>
      </c>
      <c r="H16" s="7" t="s">
        <v>109</v>
      </c>
      <c r="K16" s="3" t="s">
        <v>184</v>
      </c>
      <c r="L16" s="3" t="s">
        <v>185</v>
      </c>
    </row>
    <row r="17" spans="1:12" x14ac:dyDescent="0.25">
      <c r="A17" s="6" t="s">
        <v>186</v>
      </c>
      <c r="B17" s="20" t="s">
        <v>187</v>
      </c>
      <c r="C17" s="7"/>
      <c r="F17" s="19" t="s">
        <v>188</v>
      </c>
      <c r="G17" s="2" t="s">
        <v>189</v>
      </c>
      <c r="H17" s="7" t="s">
        <v>109</v>
      </c>
      <c r="K17" s="8" t="s">
        <v>190</v>
      </c>
      <c r="L17" s="3" t="s">
        <v>191</v>
      </c>
    </row>
    <row r="18" spans="1:12" x14ac:dyDescent="0.25">
      <c r="A18" s="6" t="s">
        <v>192</v>
      </c>
      <c r="B18" s="1"/>
      <c r="C18" s="7"/>
      <c r="F18" s="19" t="s">
        <v>193</v>
      </c>
      <c r="G18" s="2" t="s">
        <v>189</v>
      </c>
      <c r="H18" s="7" t="s">
        <v>109</v>
      </c>
      <c r="K18" s="3" t="s">
        <v>194</v>
      </c>
      <c r="L18" s="3" t="s">
        <v>195</v>
      </c>
    </row>
    <row r="19" spans="1:12" x14ac:dyDescent="0.25">
      <c r="A19" s="6" t="s">
        <v>196</v>
      </c>
      <c r="B19" s="3"/>
      <c r="C19" s="7"/>
      <c r="F19" s="19" t="s">
        <v>197</v>
      </c>
      <c r="G19" s="2" t="s">
        <v>198</v>
      </c>
      <c r="H19" s="7" t="s">
        <v>122</v>
      </c>
      <c r="K19" s="3" t="s">
        <v>199</v>
      </c>
      <c r="L19" s="3" t="s">
        <v>200</v>
      </c>
    </row>
    <row r="20" spans="1:12" x14ac:dyDescent="0.25">
      <c r="A20" s="6" t="s">
        <v>201</v>
      </c>
      <c r="B20" s="3"/>
      <c r="C20" s="7"/>
      <c r="F20" s="19" t="s">
        <v>202</v>
      </c>
      <c r="G20" s="2" t="s">
        <v>198</v>
      </c>
      <c r="H20" s="7" t="s">
        <v>122</v>
      </c>
      <c r="K20" s="3" t="s">
        <v>203</v>
      </c>
      <c r="L20" s="3" t="s">
        <v>204</v>
      </c>
    </row>
    <row r="21" spans="1:12" ht="15.75" thickBot="1" x14ac:dyDescent="0.3">
      <c r="A21" s="6" t="s">
        <v>205</v>
      </c>
      <c r="B21" s="3"/>
      <c r="C21" s="7"/>
      <c r="F21" s="23" t="s">
        <v>206</v>
      </c>
      <c r="G21" s="24" t="s">
        <v>198</v>
      </c>
      <c r="H21" s="25" t="s">
        <v>122</v>
      </c>
      <c r="K21" s="3" t="s">
        <v>207</v>
      </c>
      <c r="L21" s="8" t="s">
        <v>208</v>
      </c>
    </row>
    <row r="22" spans="1:12" x14ac:dyDescent="0.25">
      <c r="A22" s="6" t="s">
        <v>209</v>
      </c>
      <c r="B22" s="3"/>
      <c r="C22" s="7"/>
      <c r="F22" s="26"/>
      <c r="G22" s="26"/>
      <c r="H22" s="26"/>
      <c r="K22" s="3" t="s">
        <v>96</v>
      </c>
      <c r="L22" s="3" t="s">
        <v>210</v>
      </c>
    </row>
    <row r="23" spans="1:12" x14ac:dyDescent="0.25">
      <c r="A23" s="27" t="s">
        <v>211</v>
      </c>
      <c r="B23" s="28"/>
      <c r="C23" s="7"/>
      <c r="K23" s="3" t="s">
        <v>212</v>
      </c>
      <c r="L23" s="3"/>
    </row>
    <row r="24" spans="1:12" x14ac:dyDescent="0.25">
      <c r="A24" s="27" t="s">
        <v>213</v>
      </c>
      <c r="B24" s="28"/>
      <c r="C24" s="20"/>
    </row>
    <row r="25" spans="1:12" x14ac:dyDescent="0.25">
      <c r="A25" s="6" t="s">
        <v>214</v>
      </c>
      <c r="B25" s="3"/>
      <c r="C25" s="20"/>
    </row>
    <row r="26" spans="1:12" x14ac:dyDescent="0.25">
      <c r="A26" s="6" t="s">
        <v>215</v>
      </c>
      <c r="B26" s="3"/>
      <c r="C26" s="20"/>
    </row>
    <row r="27" spans="1:12" x14ac:dyDescent="0.25">
      <c r="A27" s="6" t="s">
        <v>216</v>
      </c>
      <c r="B27" s="3"/>
      <c r="C27" s="20"/>
    </row>
    <row r="28" spans="1:12" x14ac:dyDescent="0.25">
      <c r="A28" s="6" t="s">
        <v>217</v>
      </c>
      <c r="B28" s="3"/>
      <c r="C28" s="20"/>
    </row>
    <row r="29" spans="1:12" x14ac:dyDescent="0.25">
      <c r="A29" s="6" t="s">
        <v>218</v>
      </c>
      <c r="B29" s="3"/>
      <c r="C29" s="20"/>
    </row>
    <row r="30" spans="1:12" x14ac:dyDescent="0.25">
      <c r="A30" s="6" t="s">
        <v>219</v>
      </c>
      <c r="B30" s="3"/>
      <c r="C30" s="20"/>
    </row>
    <row r="31" spans="1:12" x14ac:dyDescent="0.25">
      <c r="A31" s="6" t="s">
        <v>220</v>
      </c>
      <c r="B31" s="3"/>
      <c r="C31" s="20"/>
    </row>
    <row r="32" spans="1:12" x14ac:dyDescent="0.25">
      <c r="A32" s="6" t="s">
        <v>221</v>
      </c>
      <c r="B32" s="3"/>
      <c r="C32" s="20"/>
    </row>
    <row r="33" spans="1:3" x14ac:dyDescent="0.25">
      <c r="A33" s="6" t="s">
        <v>222</v>
      </c>
      <c r="B33" s="3"/>
      <c r="C33" s="20"/>
    </row>
    <row r="34" spans="1:3" x14ac:dyDescent="0.25">
      <c r="A34" s="6" t="s">
        <v>83</v>
      </c>
      <c r="B34" s="3"/>
      <c r="C34" s="20"/>
    </row>
    <row r="35" spans="1:3" x14ac:dyDescent="0.25">
      <c r="A35" s="6" t="s">
        <v>223</v>
      </c>
      <c r="B35" s="1"/>
      <c r="C35" s="20"/>
    </row>
    <row r="36" spans="1:3" x14ac:dyDescent="0.25">
      <c r="A36" s="6" t="s">
        <v>224</v>
      </c>
      <c r="B36" s="1"/>
      <c r="C36" s="20"/>
    </row>
    <row r="37" spans="1:3" x14ac:dyDescent="0.25">
      <c r="A37" s="6" t="s">
        <v>225</v>
      </c>
      <c r="B37" s="3"/>
      <c r="C37" s="20"/>
    </row>
    <row r="38" spans="1:3" x14ac:dyDescent="0.25">
      <c r="A38" s="6" t="s">
        <v>226</v>
      </c>
      <c r="B38" s="29"/>
      <c r="C38" s="20"/>
    </row>
    <row r="39" spans="1:3" x14ac:dyDescent="0.25">
      <c r="A39" s="6" t="s">
        <v>227</v>
      </c>
      <c r="B39" s="29"/>
      <c r="C39" s="20"/>
    </row>
    <row r="40" spans="1:3" x14ac:dyDescent="0.25">
      <c r="A40" s="6" t="s">
        <v>228</v>
      </c>
      <c r="B40" s="29"/>
      <c r="C40" s="20"/>
    </row>
    <row r="41" spans="1:3" x14ac:dyDescent="0.25">
      <c r="A41" s="6" t="s">
        <v>86</v>
      </c>
      <c r="B41" s="29"/>
      <c r="C41" s="20"/>
    </row>
    <row r="42" spans="1:3" x14ac:dyDescent="0.25">
      <c r="A42" s="6" t="s">
        <v>88</v>
      </c>
      <c r="B42" s="29"/>
      <c r="C42" s="20"/>
    </row>
    <row r="43" spans="1:3" x14ac:dyDescent="0.25">
      <c r="A43" s="6" t="s">
        <v>229</v>
      </c>
      <c r="B43" s="29"/>
      <c r="C43" s="20"/>
    </row>
    <row r="44" spans="1:3" x14ac:dyDescent="0.25">
      <c r="A44" s="6" t="s">
        <v>230</v>
      </c>
      <c r="B44" s="29"/>
      <c r="C44" s="20"/>
    </row>
    <row r="45" spans="1:3" x14ac:dyDescent="0.25">
      <c r="A45" s="6" t="s">
        <v>231</v>
      </c>
      <c r="B45" s="29"/>
      <c r="C45" s="20"/>
    </row>
    <row r="46" spans="1:3" x14ac:dyDescent="0.25">
      <c r="A46" s="6" t="s">
        <v>232</v>
      </c>
      <c r="B46" s="29"/>
      <c r="C46" s="20"/>
    </row>
    <row r="47" spans="1:3" x14ac:dyDescent="0.25">
      <c r="A47" s="6" t="s">
        <v>233</v>
      </c>
      <c r="B47" s="29"/>
      <c r="C47" s="20"/>
    </row>
    <row r="48" spans="1:3" x14ac:dyDescent="0.25">
      <c r="A48" s="6" t="s">
        <v>234</v>
      </c>
      <c r="B48" s="29"/>
      <c r="C48" s="20"/>
    </row>
    <row r="49" spans="1:3" x14ac:dyDescent="0.25">
      <c r="A49" s="6" t="s">
        <v>235</v>
      </c>
      <c r="B49" s="29"/>
      <c r="C49" s="20"/>
    </row>
    <row r="50" spans="1:3" x14ac:dyDescent="0.25">
      <c r="A50" s="6" t="s">
        <v>236</v>
      </c>
      <c r="B50" s="29"/>
      <c r="C50" s="20"/>
    </row>
    <row r="51" spans="1:3" x14ac:dyDescent="0.25">
      <c r="A51" s="6" t="s">
        <v>237</v>
      </c>
      <c r="B51" s="29"/>
      <c r="C51" s="20"/>
    </row>
    <row r="52" spans="1:3" x14ac:dyDescent="0.25">
      <c r="A52" s="6" t="s">
        <v>238</v>
      </c>
      <c r="B52" s="3"/>
      <c r="C52" s="30"/>
    </row>
    <row r="53" spans="1:3" x14ac:dyDescent="0.25">
      <c r="A53" s="6" t="s">
        <v>239</v>
      </c>
      <c r="B53" s="3"/>
      <c r="C53" s="30"/>
    </row>
    <row r="54" spans="1:3" ht="15.75" thickBot="1" x14ac:dyDescent="0.3">
      <c r="A54" s="31" t="s">
        <v>240</v>
      </c>
      <c r="B54" s="32"/>
      <c r="C54" s="33"/>
    </row>
  </sheetData>
  <customSheetViews>
    <customSheetView guid="{B9A8AB98-07C4-4513-B93A-2C49D6CA4B9E}" showGridLines="0">
      <selection activeCell="B8" sqref="B8"/>
      <pageMargins left="0.7" right="0.7" top="0.75" bottom="0.75" header="0.3" footer="0.3"/>
    </customSheetView>
    <customSheetView guid="{9E8FEE72-11C2-4BE3-BEF0-01201D791CCB}" showGridLines="0">
      <selection activeCell="B8" sqref="B8"/>
      <pageMargins left="0.7" right="0.7" top="0.75" bottom="0.75" header="0.3" footer="0.3"/>
    </customSheetView>
    <customSheetView guid="{2ACB63D6-2F9B-4F2C-B8C0-87C87F08E21A}">
      <selection activeCell="C9" sqref="C9"/>
      <pageMargins left="0.7" right="0.7" top="0.75" bottom="0.75" header="0.3" footer="0.3"/>
    </customSheetView>
    <customSheetView guid="{E0415983-05D9-42E2-ADBF-BAC2A5CF8FD5}" showGridLines="0" topLeftCell="D1">
      <selection activeCell="H9" sqref="H9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Sep'25</vt:lpstr>
      <vt:lpstr>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Smith</cp:lastModifiedBy>
  <dcterms:created xsi:type="dcterms:W3CDTF">2015-06-05T18:17:20Z</dcterms:created>
  <dcterms:modified xsi:type="dcterms:W3CDTF">2025-09-15T14:27:47Z</dcterms:modified>
</cp:coreProperties>
</file>