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jos\OneDrive\Desktop\"/>
    </mc:Choice>
  </mc:AlternateContent>
  <xr:revisionPtr revIDLastSave="0" documentId="13_ncr:1_{FED549B2-6110-471F-9827-445A4E274A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  <sheet name="WORKQUEUE" sheetId="1" r:id="rId2"/>
  </sheets>
  <definedNames>
    <definedName name="_xlnm._FilterDatabase" localSheetId="1" hidden="1">WORKQUEUE!$A$1:$AX$32</definedName>
  </definedNames>
  <calcPr calcId="191029" iterateCount="1"/>
  <pivotCaches>
    <pivotCache cacheId="3" r:id="rId3"/>
  </pivotCaches>
</workbook>
</file>

<file path=xl/calcChain.xml><?xml version="1.0" encoding="utf-8"?>
<calcChain xmlns="http://schemas.openxmlformats.org/spreadsheetml/2006/main">
  <c r="AF4" i="1" l="1"/>
  <c r="AF15" i="1"/>
  <c r="AF12" i="1"/>
  <c r="AF19" i="1"/>
  <c r="AF20" i="1"/>
  <c r="AF26" i="1"/>
  <c r="AF27" i="1"/>
  <c r="AF31" i="1"/>
  <c r="AF13" i="1"/>
  <c r="AF14" i="1"/>
  <c r="AF5" i="1"/>
  <c r="AF6" i="1"/>
  <c r="AF7" i="1"/>
  <c r="AF8" i="1"/>
  <c r="AF9" i="1"/>
  <c r="AF10" i="1"/>
  <c r="AF11" i="1"/>
  <c r="AF16" i="1"/>
  <c r="AF17" i="1"/>
  <c r="AF21" i="1"/>
  <c r="AF22" i="1"/>
  <c r="AF23" i="1"/>
  <c r="AF24" i="1"/>
  <c r="AF25" i="1"/>
  <c r="AF2" i="1"/>
  <c r="AF3" i="1"/>
  <c r="AF18" i="1"/>
  <c r="AF28" i="1"/>
  <c r="AF29" i="1"/>
  <c r="AF30" i="1"/>
  <c r="AF32" i="1"/>
</calcChain>
</file>

<file path=xl/sharedStrings.xml><?xml version="1.0" encoding="utf-8"?>
<sst xmlns="http://schemas.openxmlformats.org/spreadsheetml/2006/main" count="727" uniqueCount="176">
  <si>
    <t>QUEUE DATE</t>
  </si>
  <si>
    <t>INS CODE</t>
  </si>
  <si>
    <t>INSURANCE</t>
  </si>
  <si>
    <t>REASON CODE</t>
  </si>
  <si>
    <t>REASON</t>
  </si>
  <si>
    <t>ACCOUNT</t>
  </si>
  <si>
    <t>PATIENT</t>
  </si>
  <si>
    <t>PATIENT CLASS</t>
  </si>
  <si>
    <t>ACCOUNT BALANCE</t>
  </si>
  <si>
    <t>INSURANCE DUE</t>
  </si>
  <si>
    <t>PATIENT DUE</t>
  </si>
  <si>
    <t>SERVICE DATE</t>
  </si>
  <si>
    <t>CHARGE CODE</t>
  </si>
  <si>
    <t>ICD10.1</t>
  </si>
  <si>
    <t>ICD10.2</t>
  </si>
  <si>
    <t>PROV CODE</t>
  </si>
  <si>
    <t>REFER CODE</t>
  </si>
  <si>
    <t>LOC CODE</t>
  </si>
  <si>
    <t>CHARGE AMOUNT</t>
  </si>
  <si>
    <t>INS DUE</t>
  </si>
  <si>
    <t>PAT DUE</t>
  </si>
  <si>
    <t>LINE CLASS</t>
  </si>
  <si>
    <t xml:space="preserve">QUEUE NUM </t>
  </si>
  <si>
    <t xml:space="preserve">USER </t>
  </si>
  <si>
    <t xml:space="preserve">PROFILE </t>
  </si>
  <si>
    <t xml:space="preserve">PROGRAM </t>
  </si>
  <si>
    <t xml:space="preserve">PROGRAM DATE </t>
  </si>
  <si>
    <t xml:space="preserve">BIRTH DATE </t>
  </si>
  <si>
    <t>MC</t>
  </si>
  <si>
    <t>I10</t>
  </si>
  <si>
    <t>BS</t>
  </si>
  <si>
    <t>I1</t>
  </si>
  <si>
    <t>MEDICARE PART B</t>
  </si>
  <si>
    <t>JNG</t>
  </si>
  <si>
    <t>OFF</t>
  </si>
  <si>
    <t>835.POST.DATA</t>
  </si>
  <si>
    <t>NON COVERED CHARGE</t>
  </si>
  <si>
    <t>OMC</t>
  </si>
  <si>
    <t>CO129</t>
  </si>
  <si>
    <t>PRIOR CLAIM INFO RECVD. RESULTED IN INCORRECT PAYEE WAS PAID DUE TO INSURANCE ERROR</t>
  </si>
  <si>
    <t>E669</t>
  </si>
  <si>
    <t>OIR</t>
  </si>
  <si>
    <t>I9</t>
  </si>
  <si>
    <t>ANTHEM BLUE CARD PLAN OF MAINE</t>
  </si>
  <si>
    <t>BHF.10233</t>
  </si>
  <si>
    <t>HAM, JULIA LORRAINE</t>
  </si>
  <si>
    <t>Z0001</t>
  </si>
  <si>
    <t>REGENCE BCBSO BLUE CARD</t>
  </si>
  <si>
    <t>OA18</t>
  </si>
  <si>
    <t>DUPLICATE CLAIM/SERVICE</t>
  </si>
  <si>
    <t>PR243</t>
  </si>
  <si>
    <t>SERVICES NOT AUTHORIZED BY NETWORK/PRIMARY CARE PROVIDERS</t>
  </si>
  <si>
    <t>CI</t>
  </si>
  <si>
    <t>MAM</t>
  </si>
  <si>
    <t>ADRIANNE</t>
  </si>
  <si>
    <t>MWMI</t>
  </si>
  <si>
    <t>CO96</t>
  </si>
  <si>
    <t>M5450</t>
  </si>
  <si>
    <t>97140-59</t>
  </si>
  <si>
    <t>CO29</t>
  </si>
  <si>
    <t>THE TIME LIMIT FOR FILING HAS EXPIRED</t>
  </si>
  <si>
    <t>M5459</t>
  </si>
  <si>
    <t>FORWARD</t>
  </si>
  <si>
    <t>FORWARDED TO ANOTHER PAYOR</t>
  </si>
  <si>
    <t>I111</t>
  </si>
  <si>
    <t>VA CHOICE TRIWEST VA CCN CLAIMS PGBA</t>
  </si>
  <si>
    <t>CH</t>
  </si>
  <si>
    <t>NPD.Z200225708</t>
  </si>
  <si>
    <t>FELDER, LYNDSEY RENE</t>
  </si>
  <si>
    <t>PACSRC</t>
  </si>
  <si>
    <t>O321XX1</t>
  </si>
  <si>
    <t>O24420</t>
  </si>
  <si>
    <t>R109</t>
  </si>
  <si>
    <t>JDM</t>
  </si>
  <si>
    <t>MR</t>
  </si>
  <si>
    <t>UNASSIGN</t>
  </si>
  <si>
    <t>SLH</t>
  </si>
  <si>
    <t>REGENCY</t>
  </si>
  <si>
    <t>HWM</t>
  </si>
  <si>
    <t>E782</t>
  </si>
  <si>
    <t>JNW</t>
  </si>
  <si>
    <t>CAN</t>
  </si>
  <si>
    <t>KHOLT</t>
  </si>
  <si>
    <t>UNI</t>
  </si>
  <si>
    <t>JAB</t>
  </si>
  <si>
    <t>WELL PATH / HCS CORRECTIONAL MANAGEMENT</t>
  </si>
  <si>
    <t>KFA.1025</t>
  </si>
  <si>
    <t>HARRIS, JOE</t>
  </si>
  <si>
    <t>L84</t>
  </si>
  <si>
    <t>M79674</t>
  </si>
  <si>
    <t>JTM</t>
  </si>
  <si>
    <t>OFF2</t>
  </si>
  <si>
    <t>97110-CQ</t>
  </si>
  <si>
    <t>97140-CQ</t>
  </si>
  <si>
    <t>97530-XUCQ</t>
  </si>
  <si>
    <t>97530-CQ</t>
  </si>
  <si>
    <t>97112-CQ</t>
  </si>
  <si>
    <t>RPT.5316</t>
  </si>
  <si>
    <t>MATZ, FRANK</t>
  </si>
  <si>
    <t>SS</t>
  </si>
  <si>
    <t>RPT.7013</t>
  </si>
  <si>
    <t>WARNER, STEPHEN A</t>
  </si>
  <si>
    <t>G629</t>
  </si>
  <si>
    <t>Z98890</t>
  </si>
  <si>
    <t>RPT.7028</t>
  </si>
  <si>
    <t>VILLAREAL, GLORIA M</t>
  </si>
  <si>
    <t>M7918</t>
  </si>
  <si>
    <t>LAURIET</t>
  </si>
  <si>
    <t>HIGHMARK BLUE SHIELD</t>
  </si>
  <si>
    <t>MHA.2233</t>
  </si>
  <si>
    <t>KOREJKO, ROSEMARY</t>
  </si>
  <si>
    <t>H5439</t>
  </si>
  <si>
    <t>WELLCARE BY HEALTHNET MEDICARE ADVANTAGE</t>
  </si>
  <si>
    <t>G0180-2595</t>
  </si>
  <si>
    <t>I5032</t>
  </si>
  <si>
    <t>M25571</t>
  </si>
  <si>
    <t>R29898</t>
  </si>
  <si>
    <t>JPT.Z43721044</t>
  </si>
  <si>
    <t>BRINKLEY, JOSHUA</t>
  </si>
  <si>
    <t>RPT.3489</t>
  </si>
  <si>
    <t>BARTOLOME, DAVID R</t>
  </si>
  <si>
    <t>D321</t>
  </si>
  <si>
    <t>RML</t>
  </si>
  <si>
    <t>RPT.6399</t>
  </si>
  <si>
    <t>HOWARD, GARY</t>
  </si>
  <si>
    <t>STAFF BENEFITS MANAGEMENT ADMIN SBMA</t>
  </si>
  <si>
    <t>ADV.BUTI000001</t>
  </si>
  <si>
    <t>BUTTERWORTH, TIMOTHY</t>
  </si>
  <si>
    <t>M89771</t>
  </si>
  <si>
    <t>MISC</t>
  </si>
  <si>
    <t>&amp;HPAC&amp;</t>
  </si>
  <si>
    <t>BHF.10093</t>
  </si>
  <si>
    <t>AVERY, JAMES</t>
  </si>
  <si>
    <t>R7303</t>
  </si>
  <si>
    <t>RPT.5109</t>
  </si>
  <si>
    <t>GRAVES, GARY</t>
  </si>
  <si>
    <t>97116-CQ</t>
  </si>
  <si>
    <t>WSH.63323612</t>
  </si>
  <si>
    <t>LOSSAU, IRMA J</t>
  </si>
  <si>
    <t>I340</t>
  </si>
  <si>
    <t>DATASET</t>
  </si>
  <si>
    <t>CLAIMS</t>
  </si>
  <si>
    <t>Clarification</t>
  </si>
  <si>
    <t>concate</t>
  </si>
  <si>
    <t>ACCOUNT STATUS</t>
  </si>
  <si>
    <t>ANALYSIS COMMENT</t>
  </si>
  <si>
    <t>AR CODE</t>
  </si>
  <si>
    <t>STATUS</t>
  </si>
  <si>
    <t>NOTES</t>
  </si>
  <si>
    <t>WORKED BY</t>
  </si>
  <si>
    <t>WORKED ON</t>
  </si>
  <si>
    <t>ANALYSIS FEEDBACK</t>
  </si>
  <si>
    <t>CALLER COMMENT</t>
  </si>
  <si>
    <t>CALLED BY</t>
  </si>
  <si>
    <t>CALLED ON</t>
  </si>
  <si>
    <t>CALL IN</t>
  </si>
  <si>
    <t>CALL OUT</t>
  </si>
  <si>
    <t>CALL HOLD</t>
  </si>
  <si>
    <t>CALLER FEEDBACK</t>
  </si>
  <si>
    <t>AUDIT</t>
  </si>
  <si>
    <t>OLD</t>
  </si>
  <si>
    <t>CHECK SOFTWARE COMMENTS BEFORE CALL TO INSURANCE</t>
  </si>
  <si>
    <t>CALL</t>
  </si>
  <si>
    <t>-</t>
  </si>
  <si>
    <t>ADV</t>
  </si>
  <si>
    <t>BHF</t>
  </si>
  <si>
    <t>JPT</t>
  </si>
  <si>
    <t>KFA</t>
  </si>
  <si>
    <t>MHA</t>
  </si>
  <si>
    <t>NPD</t>
  </si>
  <si>
    <t>RPT</t>
  </si>
  <si>
    <t>WSH</t>
  </si>
  <si>
    <t>Row Labels</t>
  </si>
  <si>
    <t>Grand Total</t>
  </si>
  <si>
    <t>Count of PATIENT</t>
  </si>
  <si>
    <t>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</si>
</sst>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mm/dd/yy;@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9" fillId="33" borderId="13" xfId="0" applyFont="1" applyFill="1" applyBorder="1" applyAlignment="1">
      <alignment horizontal="left" vertical="top"/>
    </xf>
    <xf numFmtId="0" fontId="19" fillId="33" borderId="14" xfId="0" applyFont="1" applyFill="1" applyBorder="1" applyAlignment="1">
      <alignment horizontal="left" vertical="top"/>
    </xf>
    <xf numFmtId="0" fontId="19" fillId="34" borderId="14" xfId="0" applyFont="1" applyFill="1" applyBorder="1" applyAlignment="1">
      <alignment horizontal="left" vertical="top"/>
    </xf>
    <xf numFmtId="164" fontId="19" fillId="34" borderId="14" xfId="0" applyNumberFormat="1" applyFont="1" applyFill="1" applyBorder="1" applyAlignment="1">
      <alignment horizontal="left" vertical="top"/>
    </xf>
    <xf numFmtId="8" fontId="19" fillId="34" borderId="14" xfId="0" applyNumberFormat="1" applyFont="1" applyFill="1" applyBorder="1" applyAlignment="1">
      <alignment horizontal="left" vertical="top"/>
    </xf>
    <xf numFmtId="8" fontId="19" fillId="33" borderId="14" xfId="0" applyNumberFormat="1" applyFont="1" applyFill="1" applyBorder="1" applyAlignment="1">
      <alignment horizontal="left" vertical="top"/>
    </xf>
    <xf numFmtId="164" fontId="19" fillId="33" borderId="14" xfId="0" applyNumberFormat="1" applyFont="1" applyFill="1" applyBorder="1" applyAlignment="1">
      <alignment horizontal="left" vertical="top"/>
    </xf>
    <xf numFmtId="0" fontId="19" fillId="35" borderId="14" xfId="0" applyFont="1" applyFill="1" applyBorder="1" applyAlignment="1">
      <alignment horizontal="left" vertical="top"/>
    </xf>
    <xf numFmtId="0" fontId="19" fillId="36" borderId="14" xfId="0" applyFont="1" applyFill="1" applyBorder="1" applyAlignment="1">
      <alignment horizontal="left" vertical="top"/>
    </xf>
    <xf numFmtId="164" fontId="19" fillId="36" borderId="14" xfId="0" applyNumberFormat="1" applyFont="1" applyFill="1" applyBorder="1" applyAlignment="1">
      <alignment horizontal="left" vertical="top"/>
    </xf>
    <xf numFmtId="0" fontId="19" fillId="37" borderId="14" xfId="0" applyFont="1" applyFill="1" applyBorder="1" applyAlignment="1">
      <alignment horizontal="left" vertical="top"/>
    </xf>
    <xf numFmtId="164" fontId="19" fillId="37" borderId="14" xfId="0" applyNumberFormat="1" applyFont="1" applyFill="1" applyBorder="1" applyAlignment="1">
      <alignment horizontal="left" vertical="top"/>
    </xf>
    <xf numFmtId="0" fontId="19" fillId="37" borderId="15" xfId="0" applyFont="1" applyFill="1" applyBorder="1" applyAlignment="1">
      <alignment horizontal="left" vertical="top"/>
    </xf>
    <xf numFmtId="164" fontId="18" fillId="0" borderId="11" xfId="0" applyNumberFormat="1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165" fontId="18" fillId="0" borderId="10" xfId="0" applyNumberFormat="1" applyFont="1" applyBorder="1" applyAlignment="1">
      <alignment horizontal="left" vertical="top"/>
    </xf>
    <xf numFmtId="164" fontId="18" fillId="0" borderId="10" xfId="0" applyNumberFormat="1" applyFont="1" applyBorder="1" applyAlignment="1">
      <alignment horizontal="left" vertical="top"/>
    </xf>
    <xf numFmtId="8" fontId="18" fillId="0" borderId="10" xfId="0" applyNumberFormat="1" applyFont="1" applyBorder="1" applyAlignment="1">
      <alignment horizontal="left" vertical="top"/>
    </xf>
    <xf numFmtId="0" fontId="18" fillId="0" borderId="12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anklin Joseph" refreshedDate="45601.792905787035" createdVersion="8" refreshedVersion="8" minRefreshableVersion="3" recordCount="31" xr:uid="{2E17E654-6230-424A-9A29-7B59DEACEE10}">
  <cacheSource type="worksheet">
    <worksheetSource ref="I1:I32" sheet="WORKQUEUE"/>
  </cacheSource>
  <cacheFields count="1">
    <cacheField name="PATIENT" numFmtId="0">
      <sharedItems count="14">
        <s v="BUTTERWORTH, TIMOTHY"/>
        <s v="AVERY, JAMES"/>
        <s v="HAM, JULIA LORRAINE"/>
        <s v="BRINKLEY, JOSHUA"/>
        <s v="HARRIS, JOE"/>
        <s v="KOREJKO, ROSEMARY"/>
        <s v="FELDER, LYNDSEY RENE"/>
        <s v="BARTOLOME, DAVID R"/>
        <s v="GRAVES, GARY"/>
        <s v="MATZ, FRANK"/>
        <s v="HOWARD, GARY"/>
        <s v="WARNER, STEPHEN A"/>
        <s v="VILLAREAL, GLORIA M"/>
        <s v="LOSSAU, IRMA 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</r>
  <r>
    <x v="1"/>
  </r>
  <r>
    <x v="2"/>
  </r>
  <r>
    <x v="3"/>
  </r>
  <r>
    <x v="3"/>
  </r>
  <r>
    <x v="3"/>
  </r>
  <r>
    <x v="3"/>
  </r>
  <r>
    <x v="3"/>
  </r>
  <r>
    <x v="3"/>
  </r>
  <r>
    <x v="3"/>
  </r>
  <r>
    <x v="4"/>
  </r>
  <r>
    <x v="5"/>
  </r>
  <r>
    <x v="5"/>
  </r>
  <r>
    <x v="6"/>
  </r>
  <r>
    <x v="7"/>
  </r>
  <r>
    <x v="7"/>
  </r>
  <r>
    <x v="8"/>
  </r>
  <r>
    <x v="9"/>
  </r>
  <r>
    <x v="9"/>
  </r>
  <r>
    <x v="10"/>
  </r>
  <r>
    <x v="10"/>
  </r>
  <r>
    <x v="10"/>
  </r>
  <r>
    <x v="10"/>
  </r>
  <r>
    <x v="10"/>
  </r>
  <r>
    <x v="11"/>
  </r>
  <r>
    <x v="11"/>
  </r>
  <r>
    <x v="11"/>
  </r>
  <r>
    <x v="11"/>
  </r>
  <r>
    <x v="11"/>
  </r>
  <r>
    <x v="12"/>
  </r>
  <r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CE10DC-5AF8-4403-8D30-B8A5569D6DE4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8" firstHeaderRow="1" firstDataRow="1" firstDataCol="1"/>
  <pivotFields count="1">
    <pivotField axis="axisRow" dataField="1" showAll="0">
      <items count="15">
        <item x="1"/>
        <item x="7"/>
        <item x="3"/>
        <item x="0"/>
        <item x="6"/>
        <item x="8"/>
        <item x="2"/>
        <item x="4"/>
        <item x="10"/>
        <item x="5"/>
        <item x="13"/>
        <item x="9"/>
        <item x="12"/>
        <item x="11"/>
        <item t="default"/>
      </items>
    </pivotField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ount of PATIENT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D49C-3242-4099-92B2-CB0584F1891E}">
  <dimension ref="A3:C18"/>
  <sheetViews>
    <sheetView tabSelected="1" workbookViewId="0">
      <selection activeCell="A3" sqref="A3"/>
    </sheetView>
  </sheetViews>
  <sheetFormatPr defaultRowHeight="15" x14ac:dyDescent="0.25"/>
  <cols>
    <col min="1" max="1" width="23.7109375" bestFit="1" customWidth="1"/>
    <col min="2" max="2" width="16.5703125" bestFit="1" customWidth="1"/>
  </cols>
  <sheetData>
    <row r="3" spans="1:3" x14ac:dyDescent="0.25">
      <c r="A3" s="22" t="s">
        <v>172</v>
      </c>
      <c r="B3" t="s">
        <v>174</v>
      </c>
    </row>
    <row r="4" spans="1:3" x14ac:dyDescent="0.25">
      <c r="A4" s="23" t="s">
        <v>132</v>
      </c>
      <c r="B4" s="24">
        <v>1</v>
      </c>
      <c r="C4" t="s">
        <v>175</v>
      </c>
    </row>
    <row r="5" spans="1:3" x14ac:dyDescent="0.25">
      <c r="A5" s="23" t="s">
        <v>120</v>
      </c>
      <c r="B5" s="24">
        <v>2</v>
      </c>
      <c r="C5" t="s">
        <v>175</v>
      </c>
    </row>
    <row r="6" spans="1:3" x14ac:dyDescent="0.25">
      <c r="A6" s="23" t="s">
        <v>118</v>
      </c>
      <c r="B6" s="24">
        <v>7</v>
      </c>
      <c r="C6" t="s">
        <v>175</v>
      </c>
    </row>
    <row r="7" spans="1:3" x14ac:dyDescent="0.25">
      <c r="A7" s="23" t="s">
        <v>127</v>
      </c>
      <c r="B7" s="24">
        <v>1</v>
      </c>
      <c r="C7" t="s">
        <v>175</v>
      </c>
    </row>
    <row r="8" spans="1:3" x14ac:dyDescent="0.25">
      <c r="A8" s="23" t="s">
        <v>68</v>
      </c>
      <c r="B8" s="24">
        <v>1</v>
      </c>
      <c r="C8" t="s">
        <v>175</v>
      </c>
    </row>
    <row r="9" spans="1:3" x14ac:dyDescent="0.25">
      <c r="A9" s="23" t="s">
        <v>135</v>
      </c>
      <c r="B9" s="24">
        <v>1</v>
      </c>
      <c r="C9" t="s">
        <v>175</v>
      </c>
    </row>
    <row r="10" spans="1:3" x14ac:dyDescent="0.25">
      <c r="A10" s="23" t="s">
        <v>45</v>
      </c>
      <c r="B10" s="24">
        <v>1</v>
      </c>
      <c r="C10" t="s">
        <v>175</v>
      </c>
    </row>
    <row r="11" spans="1:3" x14ac:dyDescent="0.25">
      <c r="A11" s="23" t="s">
        <v>87</v>
      </c>
      <c r="B11" s="24">
        <v>1</v>
      </c>
      <c r="C11" t="s">
        <v>175</v>
      </c>
    </row>
    <row r="12" spans="1:3" x14ac:dyDescent="0.25">
      <c r="A12" s="23" t="s">
        <v>124</v>
      </c>
      <c r="B12" s="24">
        <v>5</v>
      </c>
      <c r="C12" t="s">
        <v>175</v>
      </c>
    </row>
    <row r="13" spans="1:3" x14ac:dyDescent="0.25">
      <c r="A13" s="23" t="s">
        <v>110</v>
      </c>
      <c r="B13" s="24">
        <v>2</v>
      </c>
      <c r="C13" t="s">
        <v>175</v>
      </c>
    </row>
    <row r="14" spans="1:3" x14ac:dyDescent="0.25">
      <c r="A14" s="23" t="s">
        <v>138</v>
      </c>
      <c r="B14" s="24">
        <v>1</v>
      </c>
      <c r="C14" t="s">
        <v>175</v>
      </c>
    </row>
    <row r="15" spans="1:3" x14ac:dyDescent="0.25">
      <c r="A15" s="23" t="s">
        <v>98</v>
      </c>
      <c r="B15" s="24">
        <v>2</v>
      </c>
      <c r="C15" t="s">
        <v>175</v>
      </c>
    </row>
    <row r="16" spans="1:3" x14ac:dyDescent="0.25">
      <c r="A16" s="23" t="s">
        <v>105</v>
      </c>
      <c r="B16" s="24">
        <v>1</v>
      </c>
      <c r="C16" t="s">
        <v>175</v>
      </c>
    </row>
    <row r="17" spans="1:3" x14ac:dyDescent="0.25">
      <c r="A17" s="23" t="s">
        <v>101</v>
      </c>
      <c r="B17" s="24">
        <v>5</v>
      </c>
      <c r="C17" t="s">
        <v>175</v>
      </c>
    </row>
    <row r="18" spans="1:3" x14ac:dyDescent="0.25">
      <c r="A18" s="23" t="s">
        <v>173</v>
      </c>
      <c r="B18" s="24">
        <v>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2"/>
  <sheetViews>
    <sheetView showGridLines="0" workbookViewId="0">
      <pane ySplit="1" topLeftCell="A8" activePane="bottomLeft" state="frozen"/>
      <selection pane="bottomLeft" activeCell="I1" sqref="I1:I32"/>
    </sheetView>
  </sheetViews>
  <sheetFormatPr defaultRowHeight="12.75" x14ac:dyDescent="0.2"/>
  <cols>
    <col min="1" max="1" width="10.7109375" style="21" bestFit="1" customWidth="1"/>
    <col min="2" max="2" width="9.28515625" style="21" bestFit="1" customWidth="1"/>
    <col min="3" max="3" width="9.140625" style="21"/>
    <col min="4" max="4" width="9.28515625" style="21" bestFit="1" customWidth="1"/>
    <col min="5" max="10" width="9.140625" style="21"/>
    <col min="11" max="13" width="9.28515625" style="21" bestFit="1" customWidth="1"/>
    <col min="14" max="14" width="10.7109375" style="21" bestFit="1" customWidth="1"/>
    <col min="15" max="15" width="9.28515625" style="21" bestFit="1" customWidth="1"/>
    <col min="16" max="17" width="9.140625" style="21"/>
    <col min="18" max="18" width="9.28515625" style="21" bestFit="1" customWidth="1"/>
    <col min="19" max="19" width="11" style="21" bestFit="1" customWidth="1"/>
    <col min="20" max="23" width="9.28515625" style="21" bestFit="1" customWidth="1"/>
    <col min="24" max="24" width="9.140625" style="21"/>
    <col min="25" max="25" width="9.28515625" style="21" bestFit="1" customWidth="1"/>
    <col min="26" max="26" width="9.140625" style="21"/>
    <col min="27" max="27" width="9.28515625" style="21" bestFit="1" customWidth="1"/>
    <col min="28" max="28" width="9.140625" style="21"/>
    <col min="29" max="30" width="10.7109375" style="21" bestFit="1" customWidth="1"/>
    <col min="31" max="33" width="9.140625" style="21"/>
    <col min="34" max="34" width="58.42578125" style="21" customWidth="1"/>
    <col min="35" max="35" width="20" style="21" customWidth="1"/>
    <col min="36" max="16384" width="9.140625" style="21"/>
  </cols>
  <sheetData>
    <row r="1" spans="1:50" ht="13.5" thickBot="1" x14ac:dyDescent="0.25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3" t="s">
        <v>140</v>
      </c>
      <c r="G1" s="3" t="s">
        <v>5</v>
      </c>
      <c r="H1" s="3" t="s">
        <v>141</v>
      </c>
      <c r="I1" s="3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4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5" t="s">
        <v>19</v>
      </c>
      <c r="W1" s="6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7" t="s">
        <v>27</v>
      </c>
      <c r="AE1" s="2" t="s">
        <v>142</v>
      </c>
      <c r="AF1" s="8" t="s">
        <v>143</v>
      </c>
      <c r="AG1" s="8" t="s">
        <v>144</v>
      </c>
      <c r="AH1" s="9" t="s">
        <v>145</v>
      </c>
      <c r="AI1" s="9" t="s">
        <v>146</v>
      </c>
      <c r="AJ1" s="9" t="s">
        <v>147</v>
      </c>
      <c r="AK1" s="9" t="s">
        <v>148</v>
      </c>
      <c r="AL1" s="9" t="s">
        <v>149</v>
      </c>
      <c r="AM1" s="10" t="s">
        <v>150</v>
      </c>
      <c r="AN1" s="9" t="s">
        <v>151</v>
      </c>
      <c r="AO1" s="11" t="s">
        <v>152</v>
      </c>
      <c r="AP1" s="11" t="s">
        <v>146</v>
      </c>
      <c r="AQ1" s="11" t="s">
        <v>148</v>
      </c>
      <c r="AR1" s="11" t="s">
        <v>153</v>
      </c>
      <c r="AS1" s="12" t="s">
        <v>154</v>
      </c>
      <c r="AT1" s="11" t="s">
        <v>155</v>
      </c>
      <c r="AU1" s="11" t="s">
        <v>156</v>
      </c>
      <c r="AV1" s="11" t="s">
        <v>157</v>
      </c>
      <c r="AW1" s="11" t="s">
        <v>158</v>
      </c>
      <c r="AX1" s="13" t="s">
        <v>159</v>
      </c>
    </row>
    <row r="2" spans="1:50" s="20" customFormat="1" x14ac:dyDescent="0.25">
      <c r="A2" s="14">
        <v>45583</v>
      </c>
      <c r="B2" s="15">
        <v>8</v>
      </c>
      <c r="C2" s="15" t="s">
        <v>125</v>
      </c>
      <c r="D2" s="15" t="s">
        <v>56</v>
      </c>
      <c r="E2" s="15" t="s">
        <v>36</v>
      </c>
      <c r="F2" s="15" t="s">
        <v>164</v>
      </c>
      <c r="G2" s="15" t="s">
        <v>126</v>
      </c>
      <c r="H2" s="15">
        <v>1</v>
      </c>
      <c r="I2" s="15" t="s">
        <v>127</v>
      </c>
      <c r="J2" s="15" t="s">
        <v>52</v>
      </c>
      <c r="K2" s="15">
        <v>475</v>
      </c>
      <c r="L2" s="16">
        <v>475</v>
      </c>
      <c r="M2" s="16">
        <v>0</v>
      </c>
      <c r="N2" s="17">
        <v>45272</v>
      </c>
      <c r="O2" s="15">
        <v>99204</v>
      </c>
      <c r="P2" s="15" t="s">
        <v>115</v>
      </c>
      <c r="Q2" s="15" t="s">
        <v>128</v>
      </c>
      <c r="R2" s="15" t="s">
        <v>122</v>
      </c>
      <c r="S2" s="15"/>
      <c r="T2" s="15">
        <v>3132</v>
      </c>
      <c r="U2" s="15">
        <v>490</v>
      </c>
      <c r="V2" s="18">
        <v>475</v>
      </c>
      <c r="W2" s="18"/>
      <c r="X2" s="16" t="s">
        <v>129</v>
      </c>
      <c r="Y2" s="15">
        <v>6458</v>
      </c>
      <c r="Z2" s="15" t="s">
        <v>107</v>
      </c>
      <c r="AA2" s="15">
        <v>1</v>
      </c>
      <c r="AB2" s="15" t="s">
        <v>35</v>
      </c>
      <c r="AC2" s="15">
        <v>45583</v>
      </c>
      <c r="AD2" s="17">
        <v>24008</v>
      </c>
      <c r="AE2" s="17"/>
      <c r="AF2" s="15" t="str">
        <f t="shared" ref="AF2:AF32" si="0">G2&amp;N2&amp;V2</f>
        <v>ADV.BUTI00000145272475</v>
      </c>
      <c r="AG2" s="15"/>
      <c r="AH2" s="15" t="s">
        <v>161</v>
      </c>
      <c r="AI2" s="15" t="s">
        <v>162</v>
      </c>
      <c r="AJ2" s="15" t="s">
        <v>160</v>
      </c>
      <c r="AK2" s="15" t="s">
        <v>163</v>
      </c>
      <c r="AL2" s="15" t="s">
        <v>163</v>
      </c>
      <c r="AM2" s="15" t="s">
        <v>163</v>
      </c>
      <c r="AN2" s="15" t="s">
        <v>163</v>
      </c>
      <c r="AO2" s="15"/>
      <c r="AP2" s="15"/>
      <c r="AQ2" s="15"/>
      <c r="AR2" s="15"/>
      <c r="AS2" s="15"/>
      <c r="AT2" s="15"/>
      <c r="AU2" s="15"/>
      <c r="AV2" s="15"/>
      <c r="AW2" s="15"/>
      <c r="AX2" s="19"/>
    </row>
    <row r="3" spans="1:50" s="20" customFormat="1" x14ac:dyDescent="0.25">
      <c r="A3" s="14">
        <v>45541</v>
      </c>
      <c r="B3" s="15" t="s">
        <v>42</v>
      </c>
      <c r="C3" s="15" t="s">
        <v>43</v>
      </c>
      <c r="D3" s="15" t="s">
        <v>50</v>
      </c>
      <c r="E3" s="15" t="s">
        <v>51</v>
      </c>
      <c r="F3" s="15" t="s">
        <v>165</v>
      </c>
      <c r="G3" s="15" t="s">
        <v>131</v>
      </c>
      <c r="H3" s="15">
        <v>1</v>
      </c>
      <c r="I3" s="15" t="s">
        <v>132</v>
      </c>
      <c r="J3" s="15" t="s">
        <v>30</v>
      </c>
      <c r="K3" s="15">
        <v>1958</v>
      </c>
      <c r="L3" s="16">
        <v>1958</v>
      </c>
      <c r="M3" s="16">
        <v>0</v>
      </c>
      <c r="N3" s="17">
        <v>45512</v>
      </c>
      <c r="O3" s="15">
        <v>99214</v>
      </c>
      <c r="P3" s="15" t="s">
        <v>40</v>
      </c>
      <c r="Q3" s="15" t="s">
        <v>133</v>
      </c>
      <c r="R3" s="15" t="s">
        <v>41</v>
      </c>
      <c r="S3" s="15"/>
      <c r="T3" s="15" t="s">
        <v>34</v>
      </c>
      <c r="U3" s="15">
        <v>355</v>
      </c>
      <c r="V3" s="18">
        <v>355</v>
      </c>
      <c r="W3" s="18"/>
      <c r="X3" s="16" t="s">
        <v>30</v>
      </c>
      <c r="Y3" s="15">
        <v>6459</v>
      </c>
      <c r="Z3" s="15" t="s">
        <v>130</v>
      </c>
      <c r="AA3" s="15" t="s">
        <v>75</v>
      </c>
      <c r="AB3" s="15" t="s">
        <v>35</v>
      </c>
      <c r="AC3" s="15">
        <v>45541</v>
      </c>
      <c r="AD3" s="17">
        <v>32854</v>
      </c>
      <c r="AE3" s="17"/>
      <c r="AF3" s="15" t="str">
        <f t="shared" si="0"/>
        <v>BHF.1009345512355</v>
      </c>
      <c r="AG3" s="15"/>
      <c r="AH3" s="15" t="s">
        <v>161</v>
      </c>
      <c r="AI3" s="15" t="s">
        <v>162</v>
      </c>
      <c r="AJ3" s="15" t="s">
        <v>160</v>
      </c>
      <c r="AK3" s="15" t="s">
        <v>163</v>
      </c>
      <c r="AL3" s="15" t="s">
        <v>163</v>
      </c>
      <c r="AM3" s="15" t="s">
        <v>163</v>
      </c>
      <c r="AN3" s="15" t="s">
        <v>163</v>
      </c>
      <c r="AO3" s="15"/>
      <c r="AP3" s="15"/>
      <c r="AQ3" s="15"/>
      <c r="AR3" s="15"/>
      <c r="AS3" s="15"/>
      <c r="AT3" s="15"/>
      <c r="AU3" s="15"/>
      <c r="AV3" s="15"/>
      <c r="AW3" s="15"/>
      <c r="AX3" s="19"/>
    </row>
    <row r="4" spans="1:50" s="20" customFormat="1" x14ac:dyDescent="0.25">
      <c r="A4" s="14">
        <v>45596</v>
      </c>
      <c r="B4" s="15" t="s">
        <v>42</v>
      </c>
      <c r="C4" s="15" t="s">
        <v>43</v>
      </c>
      <c r="D4" s="15" t="s">
        <v>38</v>
      </c>
      <c r="E4" s="15" t="s">
        <v>39</v>
      </c>
      <c r="F4" s="15" t="s">
        <v>165</v>
      </c>
      <c r="G4" s="15" t="s">
        <v>44</v>
      </c>
      <c r="H4" s="15">
        <v>1</v>
      </c>
      <c r="I4" s="15" t="s">
        <v>45</v>
      </c>
      <c r="J4" s="15" t="s">
        <v>30</v>
      </c>
      <c r="K4" s="15">
        <v>945</v>
      </c>
      <c r="L4" s="16">
        <v>945</v>
      </c>
      <c r="M4" s="16">
        <v>0</v>
      </c>
      <c r="N4" s="17">
        <v>45538</v>
      </c>
      <c r="O4" s="15">
        <v>99395</v>
      </c>
      <c r="P4" s="15" t="s">
        <v>46</v>
      </c>
      <c r="Q4" s="15"/>
      <c r="R4" s="15" t="s">
        <v>41</v>
      </c>
      <c r="S4" s="15">
        <v>2790</v>
      </c>
      <c r="T4" s="15" t="s">
        <v>34</v>
      </c>
      <c r="U4" s="15">
        <v>355</v>
      </c>
      <c r="V4" s="18">
        <v>355</v>
      </c>
      <c r="W4" s="18"/>
      <c r="X4" s="16" t="s">
        <v>30</v>
      </c>
      <c r="Y4" s="15"/>
      <c r="Z4" s="15"/>
      <c r="AA4" s="15"/>
      <c r="AB4" s="15" t="s">
        <v>35</v>
      </c>
      <c r="AC4" s="15">
        <v>45596</v>
      </c>
      <c r="AD4" s="17">
        <v>31229</v>
      </c>
      <c r="AE4" s="17"/>
      <c r="AF4" s="15" t="str">
        <f t="shared" si="0"/>
        <v>BHF.1023345538355</v>
      </c>
      <c r="AG4" s="15"/>
      <c r="AH4" s="15" t="s">
        <v>161</v>
      </c>
      <c r="AI4" s="15" t="s">
        <v>162</v>
      </c>
      <c r="AJ4" s="15" t="s">
        <v>160</v>
      </c>
      <c r="AK4" s="15" t="s">
        <v>163</v>
      </c>
      <c r="AL4" s="15" t="s">
        <v>163</v>
      </c>
      <c r="AM4" s="15" t="s">
        <v>163</v>
      </c>
      <c r="AN4" s="15" t="s">
        <v>163</v>
      </c>
      <c r="AO4" s="15"/>
      <c r="AP4" s="15"/>
      <c r="AQ4" s="15"/>
      <c r="AR4" s="15"/>
      <c r="AS4" s="15"/>
      <c r="AT4" s="15"/>
      <c r="AU4" s="15"/>
      <c r="AV4" s="15"/>
      <c r="AW4" s="15"/>
      <c r="AX4" s="19"/>
    </row>
    <row r="5" spans="1:50" s="20" customFormat="1" x14ac:dyDescent="0.25">
      <c r="A5" s="14">
        <v>45579</v>
      </c>
      <c r="B5" s="15">
        <v>23</v>
      </c>
      <c r="C5" s="15" t="s">
        <v>85</v>
      </c>
      <c r="D5" s="15" t="s">
        <v>59</v>
      </c>
      <c r="E5" s="15" t="s">
        <v>60</v>
      </c>
      <c r="F5" s="15" t="s">
        <v>166</v>
      </c>
      <c r="G5" s="15" t="s">
        <v>117</v>
      </c>
      <c r="H5" s="15">
        <v>0</v>
      </c>
      <c r="I5" s="15" t="s">
        <v>118</v>
      </c>
      <c r="J5" s="15" t="s">
        <v>52</v>
      </c>
      <c r="K5" s="15">
        <v>775</v>
      </c>
      <c r="L5" s="16">
        <v>775</v>
      </c>
      <c r="M5" s="16">
        <v>0</v>
      </c>
      <c r="N5" s="17">
        <v>45317</v>
      </c>
      <c r="O5" s="15">
        <v>97161</v>
      </c>
      <c r="P5" s="15" t="s">
        <v>61</v>
      </c>
      <c r="Q5" s="15"/>
      <c r="R5" s="15" t="s">
        <v>33</v>
      </c>
      <c r="S5" s="15">
        <v>4451</v>
      </c>
      <c r="T5" s="15" t="s">
        <v>34</v>
      </c>
      <c r="U5" s="15">
        <v>180</v>
      </c>
      <c r="V5" s="18">
        <v>180</v>
      </c>
      <c r="W5" s="18">
        <v>0</v>
      </c>
      <c r="X5" s="16" t="s">
        <v>52</v>
      </c>
      <c r="Y5" s="15">
        <v>6448</v>
      </c>
      <c r="Z5" s="15" t="s">
        <v>82</v>
      </c>
      <c r="AA5" s="15">
        <v>2</v>
      </c>
      <c r="AB5" s="15"/>
      <c r="AC5" s="15"/>
      <c r="AD5" s="17">
        <v>28911</v>
      </c>
      <c r="AE5" s="17"/>
      <c r="AF5" s="15" t="str">
        <f t="shared" si="0"/>
        <v>JPT.Z4372104445317180</v>
      </c>
      <c r="AG5" s="15"/>
      <c r="AH5" s="15" t="s">
        <v>161</v>
      </c>
      <c r="AI5" s="15" t="s">
        <v>162</v>
      </c>
      <c r="AJ5" s="15" t="s">
        <v>160</v>
      </c>
      <c r="AK5" s="15" t="s">
        <v>163</v>
      </c>
      <c r="AL5" s="15" t="s">
        <v>163</v>
      </c>
      <c r="AM5" s="15" t="s">
        <v>163</v>
      </c>
      <c r="AN5" s="15" t="s">
        <v>163</v>
      </c>
      <c r="AO5" s="15"/>
      <c r="AP5" s="15"/>
      <c r="AQ5" s="15"/>
      <c r="AR5" s="15"/>
      <c r="AS5" s="15"/>
      <c r="AT5" s="15"/>
      <c r="AU5" s="15"/>
      <c r="AV5" s="15"/>
      <c r="AW5" s="15"/>
      <c r="AX5" s="19"/>
    </row>
    <row r="6" spans="1:50" s="20" customFormat="1" x14ac:dyDescent="0.25">
      <c r="A6" s="14">
        <v>45579</v>
      </c>
      <c r="B6" s="15">
        <v>23</v>
      </c>
      <c r="C6" s="15" t="s">
        <v>85</v>
      </c>
      <c r="D6" s="15" t="s">
        <v>59</v>
      </c>
      <c r="E6" s="15" t="s">
        <v>60</v>
      </c>
      <c r="F6" s="15" t="s">
        <v>166</v>
      </c>
      <c r="G6" s="15" t="s">
        <v>117</v>
      </c>
      <c r="H6" s="15">
        <v>0</v>
      </c>
      <c r="I6" s="15" t="s">
        <v>118</v>
      </c>
      <c r="J6" s="15" t="s">
        <v>52</v>
      </c>
      <c r="K6" s="15">
        <v>775</v>
      </c>
      <c r="L6" s="16">
        <v>775</v>
      </c>
      <c r="M6" s="16">
        <v>0</v>
      </c>
      <c r="N6" s="17">
        <v>45317</v>
      </c>
      <c r="O6" s="15">
        <v>97112</v>
      </c>
      <c r="P6" s="15" t="s">
        <v>61</v>
      </c>
      <c r="Q6" s="15"/>
      <c r="R6" s="15" t="s">
        <v>33</v>
      </c>
      <c r="S6" s="15">
        <v>4451</v>
      </c>
      <c r="T6" s="15" t="s">
        <v>34</v>
      </c>
      <c r="U6" s="15">
        <v>65</v>
      </c>
      <c r="V6" s="18">
        <v>65</v>
      </c>
      <c r="W6" s="18">
        <v>0</v>
      </c>
      <c r="X6" s="16" t="s">
        <v>52</v>
      </c>
      <c r="Y6" s="15">
        <v>6448</v>
      </c>
      <c r="Z6" s="15" t="s">
        <v>82</v>
      </c>
      <c r="AA6" s="15">
        <v>2</v>
      </c>
      <c r="AB6" s="15"/>
      <c r="AC6" s="15"/>
      <c r="AD6" s="17">
        <v>28911</v>
      </c>
      <c r="AE6" s="17"/>
      <c r="AF6" s="15" t="str">
        <f t="shared" si="0"/>
        <v>JPT.Z437210444531765</v>
      </c>
      <c r="AG6" s="15"/>
      <c r="AH6" s="15" t="s">
        <v>161</v>
      </c>
      <c r="AI6" s="15" t="s">
        <v>162</v>
      </c>
      <c r="AJ6" s="15" t="s">
        <v>160</v>
      </c>
      <c r="AK6" s="15" t="s">
        <v>163</v>
      </c>
      <c r="AL6" s="15" t="s">
        <v>163</v>
      </c>
      <c r="AM6" s="15" t="s">
        <v>163</v>
      </c>
      <c r="AN6" s="15" t="s">
        <v>163</v>
      </c>
      <c r="AO6" s="15"/>
      <c r="AP6" s="15"/>
      <c r="AQ6" s="15"/>
      <c r="AR6" s="15"/>
      <c r="AS6" s="15"/>
      <c r="AT6" s="15"/>
      <c r="AU6" s="15"/>
      <c r="AV6" s="15"/>
      <c r="AW6" s="15"/>
      <c r="AX6" s="19"/>
    </row>
    <row r="7" spans="1:50" s="20" customFormat="1" x14ac:dyDescent="0.25">
      <c r="A7" s="14">
        <v>45579</v>
      </c>
      <c r="B7" s="15">
        <v>23</v>
      </c>
      <c r="C7" s="15" t="s">
        <v>85</v>
      </c>
      <c r="D7" s="15" t="s">
        <v>59</v>
      </c>
      <c r="E7" s="15" t="s">
        <v>60</v>
      </c>
      <c r="F7" s="15" t="s">
        <v>166</v>
      </c>
      <c r="G7" s="15" t="s">
        <v>117</v>
      </c>
      <c r="H7" s="15">
        <v>0</v>
      </c>
      <c r="I7" s="15" t="s">
        <v>118</v>
      </c>
      <c r="J7" s="15" t="s">
        <v>52</v>
      </c>
      <c r="K7" s="15">
        <v>775</v>
      </c>
      <c r="L7" s="16">
        <v>775</v>
      </c>
      <c r="M7" s="16">
        <v>0</v>
      </c>
      <c r="N7" s="17">
        <v>45317</v>
      </c>
      <c r="O7" s="15" t="s">
        <v>58</v>
      </c>
      <c r="P7" s="15" t="s">
        <v>61</v>
      </c>
      <c r="Q7" s="15"/>
      <c r="R7" s="15" t="s">
        <v>33</v>
      </c>
      <c r="S7" s="15">
        <v>4451</v>
      </c>
      <c r="T7" s="15" t="s">
        <v>34</v>
      </c>
      <c r="U7" s="15">
        <v>65</v>
      </c>
      <c r="V7" s="18">
        <v>65</v>
      </c>
      <c r="W7" s="18">
        <v>0</v>
      </c>
      <c r="X7" s="16" t="s">
        <v>52</v>
      </c>
      <c r="Y7" s="15">
        <v>6448</v>
      </c>
      <c r="Z7" s="15" t="s">
        <v>82</v>
      </c>
      <c r="AA7" s="15">
        <v>2</v>
      </c>
      <c r="AB7" s="15"/>
      <c r="AC7" s="15"/>
      <c r="AD7" s="17">
        <v>28911</v>
      </c>
      <c r="AE7" s="17"/>
      <c r="AF7" s="15" t="str">
        <f t="shared" si="0"/>
        <v>JPT.Z437210444531765</v>
      </c>
      <c r="AG7" s="15"/>
      <c r="AH7" s="15" t="s">
        <v>161</v>
      </c>
      <c r="AI7" s="15" t="s">
        <v>162</v>
      </c>
      <c r="AJ7" s="15" t="s">
        <v>160</v>
      </c>
      <c r="AK7" s="15" t="s">
        <v>163</v>
      </c>
      <c r="AL7" s="15" t="s">
        <v>163</v>
      </c>
      <c r="AM7" s="15" t="s">
        <v>163</v>
      </c>
      <c r="AN7" s="15" t="s">
        <v>163</v>
      </c>
      <c r="AO7" s="15"/>
      <c r="AP7" s="15"/>
      <c r="AQ7" s="15"/>
      <c r="AR7" s="15"/>
      <c r="AS7" s="15"/>
      <c r="AT7" s="15"/>
      <c r="AU7" s="15"/>
      <c r="AV7" s="15"/>
      <c r="AW7" s="15"/>
      <c r="AX7" s="19"/>
    </row>
    <row r="8" spans="1:50" s="20" customFormat="1" x14ac:dyDescent="0.25">
      <c r="A8" s="14">
        <v>45579</v>
      </c>
      <c r="B8" s="15">
        <v>23</v>
      </c>
      <c r="C8" s="15" t="s">
        <v>85</v>
      </c>
      <c r="D8" s="15" t="s">
        <v>59</v>
      </c>
      <c r="E8" s="15" t="s">
        <v>60</v>
      </c>
      <c r="F8" s="15" t="s">
        <v>166</v>
      </c>
      <c r="G8" s="15" t="s">
        <v>117</v>
      </c>
      <c r="H8" s="15">
        <v>0</v>
      </c>
      <c r="I8" s="15" t="s">
        <v>118</v>
      </c>
      <c r="J8" s="15" t="s">
        <v>52</v>
      </c>
      <c r="K8" s="15">
        <v>775</v>
      </c>
      <c r="L8" s="16">
        <v>775</v>
      </c>
      <c r="M8" s="16">
        <v>0</v>
      </c>
      <c r="N8" s="17">
        <v>45317</v>
      </c>
      <c r="O8" s="15">
        <v>97535</v>
      </c>
      <c r="P8" s="15" t="s">
        <v>61</v>
      </c>
      <c r="Q8" s="15"/>
      <c r="R8" s="15" t="s">
        <v>33</v>
      </c>
      <c r="S8" s="15">
        <v>4451</v>
      </c>
      <c r="T8" s="15" t="s">
        <v>34</v>
      </c>
      <c r="U8" s="15">
        <v>70</v>
      </c>
      <c r="V8" s="18">
        <v>70</v>
      </c>
      <c r="W8" s="18">
        <v>0</v>
      </c>
      <c r="X8" s="16" t="s">
        <v>52</v>
      </c>
      <c r="Y8" s="15">
        <v>6448</v>
      </c>
      <c r="Z8" s="15" t="s">
        <v>82</v>
      </c>
      <c r="AA8" s="15">
        <v>2</v>
      </c>
      <c r="AB8" s="15"/>
      <c r="AC8" s="15"/>
      <c r="AD8" s="17">
        <v>28911</v>
      </c>
      <c r="AE8" s="17"/>
      <c r="AF8" s="15" t="str">
        <f t="shared" si="0"/>
        <v>JPT.Z437210444531770</v>
      </c>
      <c r="AG8" s="15"/>
      <c r="AH8" s="15" t="s">
        <v>161</v>
      </c>
      <c r="AI8" s="15" t="s">
        <v>162</v>
      </c>
      <c r="AJ8" s="15" t="s">
        <v>160</v>
      </c>
      <c r="AK8" s="15" t="s">
        <v>163</v>
      </c>
      <c r="AL8" s="15" t="s">
        <v>163</v>
      </c>
      <c r="AM8" s="15" t="s">
        <v>163</v>
      </c>
      <c r="AN8" s="15" t="s">
        <v>163</v>
      </c>
      <c r="AO8" s="15"/>
      <c r="AP8" s="15"/>
      <c r="AQ8" s="15"/>
      <c r="AR8" s="15"/>
      <c r="AS8" s="15"/>
      <c r="AT8" s="15"/>
      <c r="AU8" s="15"/>
      <c r="AV8" s="15"/>
      <c r="AW8" s="15"/>
      <c r="AX8" s="19"/>
    </row>
    <row r="9" spans="1:50" s="20" customFormat="1" x14ac:dyDescent="0.25">
      <c r="A9" s="14">
        <v>45579</v>
      </c>
      <c r="B9" s="15">
        <v>23</v>
      </c>
      <c r="C9" s="15" t="s">
        <v>85</v>
      </c>
      <c r="D9" s="15" t="s">
        <v>59</v>
      </c>
      <c r="E9" s="15" t="s">
        <v>60</v>
      </c>
      <c r="F9" s="15" t="s">
        <v>166</v>
      </c>
      <c r="G9" s="15" t="s">
        <v>117</v>
      </c>
      <c r="H9" s="15">
        <v>0</v>
      </c>
      <c r="I9" s="15" t="s">
        <v>118</v>
      </c>
      <c r="J9" s="15" t="s">
        <v>52</v>
      </c>
      <c r="K9" s="15">
        <v>775</v>
      </c>
      <c r="L9" s="16">
        <v>775</v>
      </c>
      <c r="M9" s="16">
        <v>0</v>
      </c>
      <c r="N9" s="17">
        <v>45325</v>
      </c>
      <c r="O9" s="15">
        <v>97112</v>
      </c>
      <c r="P9" s="15" t="s">
        <v>61</v>
      </c>
      <c r="Q9" s="15"/>
      <c r="R9" s="15" t="s">
        <v>33</v>
      </c>
      <c r="S9" s="15">
        <v>4451</v>
      </c>
      <c r="T9" s="15" t="s">
        <v>34</v>
      </c>
      <c r="U9" s="15">
        <v>65</v>
      </c>
      <c r="V9" s="18">
        <v>65</v>
      </c>
      <c r="W9" s="18">
        <v>0</v>
      </c>
      <c r="X9" s="16" t="s">
        <v>52</v>
      </c>
      <c r="Y9" s="15">
        <v>6448</v>
      </c>
      <c r="Z9" s="15" t="s">
        <v>82</v>
      </c>
      <c r="AA9" s="15">
        <v>2</v>
      </c>
      <c r="AB9" s="15"/>
      <c r="AC9" s="15"/>
      <c r="AD9" s="17">
        <v>28911</v>
      </c>
      <c r="AE9" s="17"/>
      <c r="AF9" s="15" t="str">
        <f t="shared" si="0"/>
        <v>JPT.Z437210444532565</v>
      </c>
      <c r="AG9" s="15"/>
      <c r="AH9" s="15" t="s">
        <v>161</v>
      </c>
      <c r="AI9" s="15" t="s">
        <v>162</v>
      </c>
      <c r="AJ9" s="15" t="s">
        <v>160</v>
      </c>
      <c r="AK9" s="15" t="s">
        <v>163</v>
      </c>
      <c r="AL9" s="15" t="s">
        <v>163</v>
      </c>
      <c r="AM9" s="15" t="s">
        <v>163</v>
      </c>
      <c r="AN9" s="15" t="s">
        <v>163</v>
      </c>
      <c r="AO9" s="15"/>
      <c r="AP9" s="15"/>
      <c r="AQ9" s="15"/>
      <c r="AR9" s="15"/>
      <c r="AS9" s="15"/>
      <c r="AT9" s="15"/>
      <c r="AU9" s="15"/>
      <c r="AV9" s="15"/>
      <c r="AW9" s="15"/>
      <c r="AX9" s="19"/>
    </row>
    <row r="10" spans="1:50" s="20" customFormat="1" x14ac:dyDescent="0.25">
      <c r="A10" s="14">
        <v>45579</v>
      </c>
      <c r="B10" s="15">
        <v>23</v>
      </c>
      <c r="C10" s="15" t="s">
        <v>85</v>
      </c>
      <c r="D10" s="15" t="s">
        <v>59</v>
      </c>
      <c r="E10" s="15" t="s">
        <v>60</v>
      </c>
      <c r="F10" s="15" t="s">
        <v>166</v>
      </c>
      <c r="G10" s="15" t="s">
        <v>117</v>
      </c>
      <c r="H10" s="15">
        <v>0</v>
      </c>
      <c r="I10" s="15" t="s">
        <v>118</v>
      </c>
      <c r="J10" s="15" t="s">
        <v>52</v>
      </c>
      <c r="K10" s="15">
        <v>775</v>
      </c>
      <c r="L10" s="16">
        <v>775</v>
      </c>
      <c r="M10" s="16">
        <v>0</v>
      </c>
      <c r="N10" s="17">
        <v>45325</v>
      </c>
      <c r="O10" s="15">
        <v>97140</v>
      </c>
      <c r="P10" s="15" t="s">
        <v>61</v>
      </c>
      <c r="Q10" s="15"/>
      <c r="R10" s="15" t="s">
        <v>33</v>
      </c>
      <c r="S10" s="15">
        <v>4451</v>
      </c>
      <c r="T10" s="15" t="s">
        <v>34</v>
      </c>
      <c r="U10" s="15">
        <v>65</v>
      </c>
      <c r="V10" s="18">
        <v>65</v>
      </c>
      <c r="W10" s="18">
        <v>0</v>
      </c>
      <c r="X10" s="16" t="s">
        <v>52</v>
      </c>
      <c r="Y10" s="15">
        <v>6448</v>
      </c>
      <c r="Z10" s="15" t="s">
        <v>82</v>
      </c>
      <c r="AA10" s="15">
        <v>2</v>
      </c>
      <c r="AB10" s="15"/>
      <c r="AC10" s="15"/>
      <c r="AD10" s="17">
        <v>28911</v>
      </c>
      <c r="AE10" s="17"/>
      <c r="AF10" s="15" t="str">
        <f t="shared" si="0"/>
        <v>JPT.Z437210444532565</v>
      </c>
      <c r="AG10" s="15"/>
      <c r="AH10" s="15" t="s">
        <v>161</v>
      </c>
      <c r="AI10" s="15" t="s">
        <v>162</v>
      </c>
      <c r="AJ10" s="15" t="s">
        <v>160</v>
      </c>
      <c r="AK10" s="15" t="s">
        <v>163</v>
      </c>
      <c r="AL10" s="15" t="s">
        <v>163</v>
      </c>
      <c r="AM10" s="15" t="s">
        <v>163</v>
      </c>
      <c r="AN10" s="15" t="s">
        <v>163</v>
      </c>
      <c r="AO10" s="15"/>
      <c r="AP10" s="15"/>
      <c r="AQ10" s="15"/>
      <c r="AR10" s="15"/>
      <c r="AS10" s="15"/>
      <c r="AT10" s="15"/>
      <c r="AU10" s="15"/>
      <c r="AV10" s="15"/>
      <c r="AW10" s="15"/>
      <c r="AX10" s="19"/>
    </row>
    <row r="11" spans="1:50" s="20" customFormat="1" x14ac:dyDescent="0.25">
      <c r="A11" s="14">
        <v>45579</v>
      </c>
      <c r="B11" s="15">
        <v>23</v>
      </c>
      <c r="C11" s="15" t="s">
        <v>85</v>
      </c>
      <c r="D11" s="15" t="s">
        <v>59</v>
      </c>
      <c r="E11" s="15" t="s">
        <v>60</v>
      </c>
      <c r="F11" s="15" t="s">
        <v>166</v>
      </c>
      <c r="G11" s="15" t="s">
        <v>117</v>
      </c>
      <c r="H11" s="15">
        <v>1</v>
      </c>
      <c r="I11" s="15" t="s">
        <v>118</v>
      </c>
      <c r="J11" s="15" t="s">
        <v>52</v>
      </c>
      <c r="K11" s="15">
        <v>775</v>
      </c>
      <c r="L11" s="16">
        <v>775</v>
      </c>
      <c r="M11" s="16">
        <v>0</v>
      </c>
      <c r="N11" s="17">
        <v>45345</v>
      </c>
      <c r="O11" s="15">
        <v>97112</v>
      </c>
      <c r="P11" s="15" t="s">
        <v>61</v>
      </c>
      <c r="Q11" s="15"/>
      <c r="R11" s="15" t="s">
        <v>33</v>
      </c>
      <c r="S11" s="15">
        <v>4451</v>
      </c>
      <c r="T11" s="15" t="s">
        <v>34</v>
      </c>
      <c r="U11" s="15">
        <v>130</v>
      </c>
      <c r="V11" s="18">
        <v>130</v>
      </c>
      <c r="W11" s="18">
        <v>0</v>
      </c>
      <c r="X11" s="16" t="s">
        <v>52</v>
      </c>
      <c r="Y11" s="15">
        <v>6448</v>
      </c>
      <c r="Z11" s="15" t="s">
        <v>82</v>
      </c>
      <c r="AA11" s="15">
        <v>2</v>
      </c>
      <c r="AB11" s="15"/>
      <c r="AC11" s="15"/>
      <c r="AD11" s="17">
        <v>28911</v>
      </c>
      <c r="AE11" s="17"/>
      <c r="AF11" s="15" t="str">
        <f t="shared" si="0"/>
        <v>JPT.Z4372104445345130</v>
      </c>
      <c r="AG11" s="15"/>
      <c r="AH11" s="15" t="s">
        <v>161</v>
      </c>
      <c r="AI11" s="15" t="s">
        <v>162</v>
      </c>
      <c r="AJ11" s="15" t="s">
        <v>160</v>
      </c>
      <c r="AK11" s="15" t="s">
        <v>163</v>
      </c>
      <c r="AL11" s="15" t="s">
        <v>163</v>
      </c>
      <c r="AM11" s="15" t="s">
        <v>163</v>
      </c>
      <c r="AN11" s="15" t="s">
        <v>163</v>
      </c>
      <c r="AO11" s="15"/>
      <c r="AP11" s="15"/>
      <c r="AQ11" s="15"/>
      <c r="AR11" s="15"/>
      <c r="AS11" s="15"/>
      <c r="AT11" s="15"/>
      <c r="AU11" s="15"/>
      <c r="AV11" s="15"/>
      <c r="AW11" s="15"/>
      <c r="AX11" s="19"/>
    </row>
    <row r="12" spans="1:50" s="20" customFormat="1" x14ac:dyDescent="0.25">
      <c r="A12" s="14">
        <v>45528</v>
      </c>
      <c r="B12" s="15" t="s">
        <v>31</v>
      </c>
      <c r="C12" s="15" t="s">
        <v>32</v>
      </c>
      <c r="D12" s="15" t="s">
        <v>62</v>
      </c>
      <c r="E12" s="15" t="s">
        <v>63</v>
      </c>
      <c r="F12" s="15" t="s">
        <v>167</v>
      </c>
      <c r="G12" s="15" t="s">
        <v>86</v>
      </c>
      <c r="H12" s="15">
        <v>1</v>
      </c>
      <c r="I12" s="15" t="s">
        <v>87</v>
      </c>
      <c r="J12" s="15" t="s">
        <v>28</v>
      </c>
      <c r="K12" s="15">
        <v>31.72</v>
      </c>
      <c r="L12" s="16">
        <v>31.72</v>
      </c>
      <c r="M12" s="16">
        <v>0</v>
      </c>
      <c r="N12" s="17">
        <v>45506</v>
      </c>
      <c r="O12" s="15">
        <v>11055</v>
      </c>
      <c r="P12" s="15" t="s">
        <v>88</v>
      </c>
      <c r="Q12" s="15" t="s">
        <v>89</v>
      </c>
      <c r="R12" s="15" t="s">
        <v>90</v>
      </c>
      <c r="S12" s="15"/>
      <c r="T12" s="15" t="s">
        <v>91</v>
      </c>
      <c r="U12" s="15">
        <v>165</v>
      </c>
      <c r="V12" s="18">
        <v>14.01</v>
      </c>
      <c r="W12" s="18"/>
      <c r="X12" s="16" t="s">
        <v>28</v>
      </c>
      <c r="Y12" s="15">
        <v>6437</v>
      </c>
      <c r="Z12" s="15" t="s">
        <v>82</v>
      </c>
      <c r="AA12" s="15">
        <v>2</v>
      </c>
      <c r="AB12" s="15" t="s">
        <v>35</v>
      </c>
      <c r="AC12" s="15">
        <v>45528</v>
      </c>
      <c r="AD12" s="17">
        <v>10754</v>
      </c>
      <c r="AE12" s="17"/>
      <c r="AF12" s="15" t="str">
        <f t="shared" si="0"/>
        <v>KFA.10254550614.01</v>
      </c>
      <c r="AG12" s="15"/>
      <c r="AH12" s="15" t="s">
        <v>161</v>
      </c>
      <c r="AI12" s="15" t="s">
        <v>162</v>
      </c>
      <c r="AJ12" s="15" t="s">
        <v>160</v>
      </c>
      <c r="AK12" s="15" t="s">
        <v>163</v>
      </c>
      <c r="AL12" s="15" t="s">
        <v>163</v>
      </c>
      <c r="AM12" s="15" t="s">
        <v>163</v>
      </c>
      <c r="AN12" s="15" t="s">
        <v>163</v>
      </c>
      <c r="AO12" s="15"/>
      <c r="AP12" s="15"/>
      <c r="AQ12" s="15"/>
      <c r="AR12" s="15"/>
      <c r="AS12" s="15"/>
      <c r="AT12" s="15"/>
      <c r="AU12" s="15"/>
      <c r="AV12" s="15"/>
      <c r="AW12" s="15"/>
      <c r="AX12" s="19"/>
    </row>
    <row r="13" spans="1:50" s="20" customFormat="1" x14ac:dyDescent="0.25">
      <c r="A13" s="14">
        <v>45568</v>
      </c>
      <c r="B13" s="15">
        <v>1080</v>
      </c>
      <c r="C13" s="15" t="s">
        <v>108</v>
      </c>
      <c r="D13" s="15" t="s">
        <v>48</v>
      </c>
      <c r="E13" s="15" t="s">
        <v>49</v>
      </c>
      <c r="F13" s="15" t="s">
        <v>168</v>
      </c>
      <c r="G13" s="15" t="s">
        <v>109</v>
      </c>
      <c r="H13" s="15">
        <v>0</v>
      </c>
      <c r="I13" s="15" t="s">
        <v>110</v>
      </c>
      <c r="J13" s="15" t="s">
        <v>28</v>
      </c>
      <c r="K13" s="15">
        <v>69.97</v>
      </c>
      <c r="L13" s="16">
        <v>21.67</v>
      </c>
      <c r="M13" s="16">
        <v>48.3</v>
      </c>
      <c r="N13" s="17">
        <v>45443</v>
      </c>
      <c r="O13" s="15">
        <v>99490</v>
      </c>
      <c r="P13" s="15" t="s">
        <v>29</v>
      </c>
      <c r="Q13" s="15" t="s">
        <v>79</v>
      </c>
      <c r="R13" s="15" t="s">
        <v>78</v>
      </c>
      <c r="S13" s="15"/>
      <c r="T13" s="15" t="s">
        <v>34</v>
      </c>
      <c r="U13" s="15">
        <v>195</v>
      </c>
      <c r="V13" s="18">
        <v>12.27</v>
      </c>
      <c r="W13" s="18">
        <v>0</v>
      </c>
      <c r="X13" s="16" t="s">
        <v>28</v>
      </c>
      <c r="Y13" s="15">
        <v>6438</v>
      </c>
      <c r="Z13" s="15" t="s">
        <v>107</v>
      </c>
      <c r="AA13" s="15">
        <v>1</v>
      </c>
      <c r="AB13" s="15"/>
      <c r="AC13" s="15"/>
      <c r="AD13" s="17">
        <v>16104</v>
      </c>
      <c r="AE13" s="17"/>
      <c r="AF13" s="15" t="str">
        <f t="shared" si="0"/>
        <v>MHA.22334544312.27</v>
      </c>
      <c r="AG13" s="15"/>
      <c r="AH13" s="15" t="s">
        <v>161</v>
      </c>
      <c r="AI13" s="15" t="s">
        <v>162</v>
      </c>
      <c r="AJ13" s="15" t="s">
        <v>160</v>
      </c>
      <c r="AK13" s="15" t="s">
        <v>163</v>
      </c>
      <c r="AL13" s="15" t="s">
        <v>163</v>
      </c>
      <c r="AM13" s="15" t="s">
        <v>163</v>
      </c>
      <c r="AN13" s="15" t="s">
        <v>163</v>
      </c>
      <c r="AO13" s="15"/>
      <c r="AP13" s="15"/>
      <c r="AQ13" s="15"/>
      <c r="AR13" s="15"/>
      <c r="AS13" s="15"/>
      <c r="AT13" s="15"/>
      <c r="AU13" s="15"/>
      <c r="AV13" s="15"/>
      <c r="AW13" s="15"/>
      <c r="AX13" s="19"/>
    </row>
    <row r="14" spans="1:50" s="20" customFormat="1" x14ac:dyDescent="0.25">
      <c r="A14" s="14">
        <v>45568</v>
      </c>
      <c r="B14" s="15">
        <v>1080</v>
      </c>
      <c r="C14" s="15" t="s">
        <v>108</v>
      </c>
      <c r="D14" s="15" t="s">
        <v>48</v>
      </c>
      <c r="E14" s="15" t="s">
        <v>49</v>
      </c>
      <c r="F14" s="15" t="s">
        <v>168</v>
      </c>
      <c r="G14" s="15" t="s">
        <v>109</v>
      </c>
      <c r="H14" s="15">
        <v>1</v>
      </c>
      <c r="I14" s="15" t="s">
        <v>110</v>
      </c>
      <c r="J14" s="15" t="s">
        <v>28</v>
      </c>
      <c r="K14" s="15">
        <v>69.97</v>
      </c>
      <c r="L14" s="16">
        <v>21.67</v>
      </c>
      <c r="M14" s="16">
        <v>48.3</v>
      </c>
      <c r="N14" s="17">
        <v>45443</v>
      </c>
      <c r="O14" s="15">
        <v>99439</v>
      </c>
      <c r="P14" s="15" t="s">
        <v>29</v>
      </c>
      <c r="Q14" s="15" t="s">
        <v>79</v>
      </c>
      <c r="R14" s="15" t="s">
        <v>78</v>
      </c>
      <c r="S14" s="15"/>
      <c r="T14" s="15" t="s">
        <v>34</v>
      </c>
      <c r="U14" s="15">
        <v>145</v>
      </c>
      <c r="V14" s="18">
        <v>9.4</v>
      </c>
      <c r="W14" s="18">
        <v>0</v>
      </c>
      <c r="X14" s="16" t="s">
        <v>28</v>
      </c>
      <c r="Y14" s="15">
        <v>6438</v>
      </c>
      <c r="Z14" s="15" t="s">
        <v>107</v>
      </c>
      <c r="AA14" s="15">
        <v>1</v>
      </c>
      <c r="AB14" s="15"/>
      <c r="AC14" s="15"/>
      <c r="AD14" s="17">
        <v>16104</v>
      </c>
      <c r="AE14" s="17"/>
      <c r="AF14" s="15" t="str">
        <f t="shared" si="0"/>
        <v>MHA.2233454439.4</v>
      </c>
      <c r="AG14" s="15"/>
      <c r="AH14" s="15" t="s">
        <v>161</v>
      </c>
      <c r="AI14" s="15" t="s">
        <v>162</v>
      </c>
      <c r="AJ14" s="15" t="s">
        <v>160</v>
      </c>
      <c r="AK14" s="15" t="s">
        <v>163</v>
      </c>
      <c r="AL14" s="15" t="s">
        <v>163</v>
      </c>
      <c r="AM14" s="15" t="s">
        <v>163</v>
      </c>
      <c r="AN14" s="15" t="s">
        <v>163</v>
      </c>
      <c r="AO14" s="15"/>
      <c r="AP14" s="15"/>
      <c r="AQ14" s="15"/>
      <c r="AR14" s="15"/>
      <c r="AS14" s="15"/>
      <c r="AT14" s="15"/>
      <c r="AU14" s="15"/>
      <c r="AV14" s="15"/>
      <c r="AW14" s="15"/>
      <c r="AX14" s="19"/>
    </row>
    <row r="15" spans="1:50" s="20" customFormat="1" x14ac:dyDescent="0.25">
      <c r="A15" s="14">
        <v>45562</v>
      </c>
      <c r="B15" s="15" t="s">
        <v>42</v>
      </c>
      <c r="C15" s="15" t="s">
        <v>47</v>
      </c>
      <c r="D15" s="15" t="s">
        <v>48</v>
      </c>
      <c r="E15" s="15" t="s">
        <v>49</v>
      </c>
      <c r="F15" s="15" t="s">
        <v>169</v>
      </c>
      <c r="G15" s="15" t="s">
        <v>67</v>
      </c>
      <c r="H15" s="15">
        <v>1</v>
      </c>
      <c r="I15" s="15" t="s">
        <v>68</v>
      </c>
      <c r="J15" s="15" t="s">
        <v>69</v>
      </c>
      <c r="K15" s="15">
        <v>104.2</v>
      </c>
      <c r="L15" s="16">
        <v>104.2</v>
      </c>
      <c r="M15" s="16">
        <v>0</v>
      </c>
      <c r="N15" s="17">
        <v>45097</v>
      </c>
      <c r="O15" s="15">
        <v>88307</v>
      </c>
      <c r="P15" s="15" t="s">
        <v>70</v>
      </c>
      <c r="Q15" s="15" t="s">
        <v>71</v>
      </c>
      <c r="R15" s="15" t="s">
        <v>53</v>
      </c>
      <c r="S15" s="15">
        <v>3531</v>
      </c>
      <c r="T15" s="15" t="s">
        <v>55</v>
      </c>
      <c r="U15" s="15">
        <v>265</v>
      </c>
      <c r="V15" s="18">
        <v>104.2</v>
      </c>
      <c r="W15" s="18"/>
      <c r="X15" s="16" t="s">
        <v>69</v>
      </c>
      <c r="Y15" s="15">
        <v>6431</v>
      </c>
      <c r="Z15" s="15" t="s">
        <v>54</v>
      </c>
      <c r="AA15" s="15">
        <v>4</v>
      </c>
      <c r="AB15" s="15" t="s">
        <v>35</v>
      </c>
      <c r="AC15" s="15">
        <v>45562</v>
      </c>
      <c r="AD15" s="17">
        <v>30950</v>
      </c>
      <c r="AE15" s="17"/>
      <c r="AF15" s="15" t="str">
        <f t="shared" si="0"/>
        <v>NPD.Z20022570845097104.2</v>
      </c>
      <c r="AG15" s="15"/>
      <c r="AH15" s="15" t="s">
        <v>161</v>
      </c>
      <c r="AI15" s="15" t="s">
        <v>162</v>
      </c>
      <c r="AJ15" s="15" t="s">
        <v>160</v>
      </c>
      <c r="AK15" s="15" t="s">
        <v>163</v>
      </c>
      <c r="AL15" s="15" t="s">
        <v>163</v>
      </c>
      <c r="AM15" s="15" t="s">
        <v>163</v>
      </c>
      <c r="AN15" s="15" t="s">
        <v>163</v>
      </c>
      <c r="AO15" s="15"/>
      <c r="AP15" s="15"/>
      <c r="AQ15" s="15"/>
      <c r="AR15" s="15"/>
      <c r="AS15" s="15"/>
      <c r="AT15" s="15"/>
      <c r="AU15" s="15"/>
      <c r="AV15" s="15"/>
      <c r="AW15" s="15"/>
      <c r="AX15" s="19"/>
    </row>
    <row r="16" spans="1:50" s="20" customFormat="1" x14ac:dyDescent="0.25">
      <c r="A16" s="14">
        <v>45545</v>
      </c>
      <c r="B16" s="15" t="s">
        <v>64</v>
      </c>
      <c r="C16" s="15" t="s">
        <v>65</v>
      </c>
      <c r="D16" s="15" t="s">
        <v>56</v>
      </c>
      <c r="E16" s="15" t="s">
        <v>36</v>
      </c>
      <c r="F16" s="15" t="s">
        <v>170</v>
      </c>
      <c r="G16" s="15" t="s">
        <v>119</v>
      </c>
      <c r="H16" s="15">
        <v>0</v>
      </c>
      <c r="I16" s="15" t="s">
        <v>120</v>
      </c>
      <c r="J16" s="15" t="s">
        <v>66</v>
      </c>
      <c r="K16" s="15">
        <v>663.09</v>
      </c>
      <c r="L16" s="16">
        <v>663.09</v>
      </c>
      <c r="M16" s="16">
        <v>0</v>
      </c>
      <c r="N16" s="17">
        <v>45524</v>
      </c>
      <c r="O16" s="15" t="s">
        <v>93</v>
      </c>
      <c r="P16" s="15" t="s">
        <v>121</v>
      </c>
      <c r="Q16" s="15"/>
      <c r="R16" s="15" t="s">
        <v>84</v>
      </c>
      <c r="S16" s="15">
        <v>1158</v>
      </c>
      <c r="T16" s="15" t="s">
        <v>83</v>
      </c>
      <c r="U16" s="15">
        <v>200.88</v>
      </c>
      <c r="V16" s="18">
        <v>200.88</v>
      </c>
      <c r="W16" s="18"/>
      <c r="X16" s="16" t="s">
        <v>66</v>
      </c>
      <c r="Y16" s="15">
        <v>6448</v>
      </c>
      <c r="Z16" s="15" t="s">
        <v>82</v>
      </c>
      <c r="AA16" s="15">
        <v>2</v>
      </c>
      <c r="AB16" s="15" t="s">
        <v>35</v>
      </c>
      <c r="AC16" s="15">
        <v>45545</v>
      </c>
      <c r="AD16" s="17">
        <v>26419</v>
      </c>
      <c r="AE16" s="17"/>
      <c r="AF16" s="15" t="str">
        <f t="shared" si="0"/>
        <v>RPT.348945524200.88</v>
      </c>
      <c r="AG16" s="15"/>
      <c r="AH16" s="15" t="s">
        <v>161</v>
      </c>
      <c r="AI16" s="15" t="s">
        <v>162</v>
      </c>
      <c r="AJ16" s="15" t="s">
        <v>160</v>
      </c>
      <c r="AK16" s="15" t="s">
        <v>163</v>
      </c>
      <c r="AL16" s="15" t="s">
        <v>163</v>
      </c>
      <c r="AM16" s="15" t="s">
        <v>163</v>
      </c>
      <c r="AN16" s="15" t="s">
        <v>163</v>
      </c>
      <c r="AO16" s="15"/>
      <c r="AP16" s="15"/>
      <c r="AQ16" s="15"/>
      <c r="AR16" s="15"/>
      <c r="AS16" s="15"/>
      <c r="AT16" s="15"/>
      <c r="AU16" s="15"/>
      <c r="AV16" s="15"/>
      <c r="AW16" s="15"/>
      <c r="AX16" s="19"/>
    </row>
    <row r="17" spans="1:50" s="20" customFormat="1" x14ac:dyDescent="0.25">
      <c r="A17" s="14">
        <v>45545</v>
      </c>
      <c r="B17" s="15" t="s">
        <v>64</v>
      </c>
      <c r="C17" s="15" t="s">
        <v>65</v>
      </c>
      <c r="D17" s="15" t="s">
        <v>56</v>
      </c>
      <c r="E17" s="15" t="s">
        <v>36</v>
      </c>
      <c r="F17" s="15" t="s">
        <v>170</v>
      </c>
      <c r="G17" s="15" t="s">
        <v>119</v>
      </c>
      <c r="H17" s="15">
        <v>1</v>
      </c>
      <c r="I17" s="15" t="s">
        <v>120</v>
      </c>
      <c r="J17" s="15" t="s">
        <v>66</v>
      </c>
      <c r="K17" s="15">
        <v>663.09</v>
      </c>
      <c r="L17" s="16">
        <v>663.09</v>
      </c>
      <c r="M17" s="16">
        <v>0</v>
      </c>
      <c r="N17" s="17">
        <v>45531</v>
      </c>
      <c r="O17" s="15" t="s">
        <v>93</v>
      </c>
      <c r="P17" s="15" t="s">
        <v>121</v>
      </c>
      <c r="Q17" s="15"/>
      <c r="R17" s="15" t="s">
        <v>84</v>
      </c>
      <c r="S17" s="15">
        <v>1158</v>
      </c>
      <c r="T17" s="15" t="s">
        <v>83</v>
      </c>
      <c r="U17" s="15">
        <v>200.88</v>
      </c>
      <c r="V17" s="18">
        <v>200.88</v>
      </c>
      <c r="W17" s="18"/>
      <c r="X17" s="16" t="s">
        <v>66</v>
      </c>
      <c r="Y17" s="15">
        <v>6448</v>
      </c>
      <c r="Z17" s="15" t="s">
        <v>82</v>
      </c>
      <c r="AA17" s="15">
        <v>2</v>
      </c>
      <c r="AB17" s="15" t="s">
        <v>35</v>
      </c>
      <c r="AC17" s="15">
        <v>45545</v>
      </c>
      <c r="AD17" s="17">
        <v>26419</v>
      </c>
      <c r="AE17" s="17"/>
      <c r="AF17" s="15" t="str">
        <f t="shared" si="0"/>
        <v>RPT.348945531200.88</v>
      </c>
      <c r="AG17" s="15"/>
      <c r="AH17" s="15" t="s">
        <v>161</v>
      </c>
      <c r="AI17" s="15" t="s">
        <v>162</v>
      </c>
      <c r="AJ17" s="15" t="s">
        <v>160</v>
      </c>
      <c r="AK17" s="15" t="s">
        <v>163</v>
      </c>
      <c r="AL17" s="15" t="s">
        <v>163</v>
      </c>
      <c r="AM17" s="15" t="s">
        <v>163</v>
      </c>
      <c r="AN17" s="15" t="s">
        <v>163</v>
      </c>
      <c r="AO17" s="15"/>
      <c r="AP17" s="15"/>
      <c r="AQ17" s="15"/>
      <c r="AR17" s="15"/>
      <c r="AS17" s="15"/>
      <c r="AT17" s="15"/>
      <c r="AU17" s="15"/>
      <c r="AV17" s="15"/>
      <c r="AW17" s="15"/>
      <c r="AX17" s="19"/>
    </row>
    <row r="18" spans="1:50" s="20" customFormat="1" x14ac:dyDescent="0.25">
      <c r="A18" s="14">
        <v>45324</v>
      </c>
      <c r="B18" s="15" t="s">
        <v>64</v>
      </c>
      <c r="C18" s="15" t="s">
        <v>65</v>
      </c>
      <c r="D18" s="15" t="s">
        <v>56</v>
      </c>
      <c r="E18" s="15" t="s">
        <v>36</v>
      </c>
      <c r="F18" s="15" t="s">
        <v>170</v>
      </c>
      <c r="G18" s="15" t="s">
        <v>134</v>
      </c>
      <c r="H18" s="15">
        <v>1</v>
      </c>
      <c r="I18" s="15" t="s">
        <v>135</v>
      </c>
      <c r="J18" s="15" t="s">
        <v>66</v>
      </c>
      <c r="K18" s="15">
        <v>450</v>
      </c>
      <c r="L18" s="16">
        <v>450</v>
      </c>
      <c r="M18" s="16">
        <v>0</v>
      </c>
      <c r="N18" s="17">
        <v>45229</v>
      </c>
      <c r="O18" s="15">
        <v>97018</v>
      </c>
      <c r="P18" s="15" t="s">
        <v>103</v>
      </c>
      <c r="Q18" s="15"/>
      <c r="R18" s="15" t="s">
        <v>80</v>
      </c>
      <c r="S18" s="15">
        <v>2991</v>
      </c>
      <c r="T18" s="15" t="s">
        <v>81</v>
      </c>
      <c r="U18" s="15">
        <v>25</v>
      </c>
      <c r="V18" s="18">
        <v>25</v>
      </c>
      <c r="W18" s="18"/>
      <c r="X18" s="16" t="s">
        <v>66</v>
      </c>
      <c r="Y18" s="15">
        <v>6467</v>
      </c>
      <c r="Z18" s="15" t="s">
        <v>82</v>
      </c>
      <c r="AA18" s="15">
        <v>2</v>
      </c>
      <c r="AB18" s="15"/>
      <c r="AC18" s="15"/>
      <c r="AD18" s="17">
        <v>19823</v>
      </c>
      <c r="AE18" s="17"/>
      <c r="AF18" s="15" t="str">
        <f t="shared" si="0"/>
        <v>RPT.51094522925</v>
      </c>
      <c r="AG18" s="15"/>
      <c r="AH18" s="15" t="s">
        <v>161</v>
      </c>
      <c r="AI18" s="15" t="s">
        <v>162</v>
      </c>
      <c r="AJ18" s="15" t="s">
        <v>160</v>
      </c>
      <c r="AK18" s="15" t="s">
        <v>163</v>
      </c>
      <c r="AL18" s="15" t="s">
        <v>163</v>
      </c>
      <c r="AM18" s="15" t="s">
        <v>163</v>
      </c>
      <c r="AN18" s="15" t="s">
        <v>163</v>
      </c>
      <c r="AO18" s="15"/>
      <c r="AP18" s="15"/>
      <c r="AQ18" s="15"/>
      <c r="AR18" s="15"/>
      <c r="AS18" s="15"/>
      <c r="AT18" s="15"/>
      <c r="AU18" s="15"/>
      <c r="AV18" s="15"/>
      <c r="AW18" s="15"/>
      <c r="AX18" s="19"/>
    </row>
    <row r="19" spans="1:50" s="20" customFormat="1" x14ac:dyDescent="0.25">
      <c r="A19" s="14">
        <v>45566</v>
      </c>
      <c r="B19" s="15" t="s">
        <v>64</v>
      </c>
      <c r="C19" s="15" t="s">
        <v>65</v>
      </c>
      <c r="D19" s="15" t="s">
        <v>56</v>
      </c>
      <c r="E19" s="15" t="s">
        <v>36</v>
      </c>
      <c r="F19" s="15" t="s">
        <v>170</v>
      </c>
      <c r="G19" s="15" t="s">
        <v>97</v>
      </c>
      <c r="H19" s="15">
        <v>0</v>
      </c>
      <c r="I19" s="15" t="s">
        <v>98</v>
      </c>
      <c r="J19" s="15" t="s">
        <v>66</v>
      </c>
      <c r="K19" s="15">
        <v>904.89</v>
      </c>
      <c r="L19" s="16">
        <v>904.89</v>
      </c>
      <c r="M19" s="16">
        <v>0</v>
      </c>
      <c r="N19" s="17">
        <v>45547</v>
      </c>
      <c r="O19" s="15" t="s">
        <v>92</v>
      </c>
      <c r="P19" s="15" t="s">
        <v>57</v>
      </c>
      <c r="Q19" s="15"/>
      <c r="R19" s="15" t="s">
        <v>99</v>
      </c>
      <c r="S19" s="15">
        <v>4035</v>
      </c>
      <c r="T19" s="15" t="s">
        <v>83</v>
      </c>
      <c r="U19" s="15">
        <v>60.45</v>
      </c>
      <c r="V19" s="18">
        <v>60.45</v>
      </c>
      <c r="W19" s="18"/>
      <c r="X19" s="16" t="s">
        <v>66</v>
      </c>
      <c r="Y19" s="15">
        <v>6437</v>
      </c>
      <c r="Z19" s="15" t="s">
        <v>82</v>
      </c>
      <c r="AA19" s="15">
        <v>2</v>
      </c>
      <c r="AB19" s="15" t="s">
        <v>35</v>
      </c>
      <c r="AC19" s="15">
        <v>45566</v>
      </c>
      <c r="AD19" s="17">
        <v>29354</v>
      </c>
      <c r="AE19" s="17"/>
      <c r="AF19" s="15" t="str">
        <f t="shared" si="0"/>
        <v>RPT.53164554760.45</v>
      </c>
      <c r="AG19" s="15"/>
      <c r="AH19" s="15" t="s">
        <v>161</v>
      </c>
      <c r="AI19" s="15" t="s">
        <v>162</v>
      </c>
      <c r="AJ19" s="15" t="s">
        <v>160</v>
      </c>
      <c r="AK19" s="15" t="s">
        <v>163</v>
      </c>
      <c r="AL19" s="15" t="s">
        <v>163</v>
      </c>
      <c r="AM19" s="15" t="s">
        <v>163</v>
      </c>
      <c r="AN19" s="15" t="s">
        <v>163</v>
      </c>
      <c r="AO19" s="15"/>
      <c r="AP19" s="15"/>
      <c r="AQ19" s="15"/>
      <c r="AR19" s="15"/>
      <c r="AS19" s="15"/>
      <c r="AT19" s="15"/>
      <c r="AU19" s="15"/>
      <c r="AV19" s="15"/>
      <c r="AW19" s="15"/>
      <c r="AX19" s="19"/>
    </row>
    <row r="20" spans="1:50" s="20" customFormat="1" x14ac:dyDescent="0.25">
      <c r="A20" s="14">
        <v>45566</v>
      </c>
      <c r="B20" s="15" t="s">
        <v>64</v>
      </c>
      <c r="C20" s="15" t="s">
        <v>65</v>
      </c>
      <c r="D20" s="15" t="s">
        <v>56</v>
      </c>
      <c r="E20" s="15" t="s">
        <v>36</v>
      </c>
      <c r="F20" s="15" t="s">
        <v>170</v>
      </c>
      <c r="G20" s="15" t="s">
        <v>97</v>
      </c>
      <c r="H20" s="15">
        <v>1</v>
      </c>
      <c r="I20" s="15" t="s">
        <v>98</v>
      </c>
      <c r="J20" s="15" t="s">
        <v>66</v>
      </c>
      <c r="K20" s="15">
        <v>904.89</v>
      </c>
      <c r="L20" s="16">
        <v>904.89</v>
      </c>
      <c r="M20" s="16">
        <v>0</v>
      </c>
      <c r="N20" s="17">
        <v>45547</v>
      </c>
      <c r="O20" s="15" t="s">
        <v>93</v>
      </c>
      <c r="P20" s="15" t="s">
        <v>57</v>
      </c>
      <c r="Q20" s="15"/>
      <c r="R20" s="15" t="s">
        <v>99</v>
      </c>
      <c r="S20" s="15">
        <v>4035</v>
      </c>
      <c r="T20" s="15" t="s">
        <v>83</v>
      </c>
      <c r="U20" s="15">
        <v>200.88</v>
      </c>
      <c r="V20" s="18">
        <v>200.88</v>
      </c>
      <c r="W20" s="18"/>
      <c r="X20" s="16" t="s">
        <v>66</v>
      </c>
      <c r="Y20" s="15">
        <v>6437</v>
      </c>
      <c r="Z20" s="15" t="s">
        <v>82</v>
      </c>
      <c r="AA20" s="15">
        <v>2</v>
      </c>
      <c r="AB20" s="15" t="s">
        <v>35</v>
      </c>
      <c r="AC20" s="15">
        <v>45566</v>
      </c>
      <c r="AD20" s="17">
        <v>29354</v>
      </c>
      <c r="AE20" s="17"/>
      <c r="AF20" s="15" t="str">
        <f t="shared" si="0"/>
        <v>RPT.531645547200.88</v>
      </c>
      <c r="AG20" s="15"/>
      <c r="AH20" s="15" t="s">
        <v>161</v>
      </c>
      <c r="AI20" s="15" t="s">
        <v>162</v>
      </c>
      <c r="AJ20" s="15" t="s">
        <v>160</v>
      </c>
      <c r="AK20" s="15" t="s">
        <v>163</v>
      </c>
      <c r="AL20" s="15" t="s">
        <v>163</v>
      </c>
      <c r="AM20" s="15" t="s">
        <v>163</v>
      </c>
      <c r="AN20" s="15" t="s">
        <v>163</v>
      </c>
      <c r="AO20" s="15"/>
      <c r="AP20" s="15"/>
      <c r="AQ20" s="15"/>
      <c r="AR20" s="15"/>
      <c r="AS20" s="15"/>
      <c r="AT20" s="15"/>
      <c r="AU20" s="15"/>
      <c r="AV20" s="15"/>
      <c r="AW20" s="15"/>
      <c r="AX20" s="19"/>
    </row>
    <row r="21" spans="1:50" s="20" customFormat="1" x14ac:dyDescent="0.25">
      <c r="A21" s="14">
        <v>45552</v>
      </c>
      <c r="B21" s="15" t="s">
        <v>64</v>
      </c>
      <c r="C21" s="15" t="s">
        <v>65</v>
      </c>
      <c r="D21" s="15" t="s">
        <v>56</v>
      </c>
      <c r="E21" s="15" t="s">
        <v>36</v>
      </c>
      <c r="F21" s="15" t="s">
        <v>170</v>
      </c>
      <c r="G21" s="15" t="s">
        <v>123</v>
      </c>
      <c r="H21" s="15">
        <v>0</v>
      </c>
      <c r="I21" s="15" t="s">
        <v>124</v>
      </c>
      <c r="J21" s="15" t="s">
        <v>66</v>
      </c>
      <c r="K21" s="15">
        <v>1183.4000000000001</v>
      </c>
      <c r="L21" s="16">
        <v>1183.4000000000001</v>
      </c>
      <c r="M21" s="16">
        <v>0</v>
      </c>
      <c r="N21" s="17">
        <v>45533</v>
      </c>
      <c r="O21" s="15" t="s">
        <v>92</v>
      </c>
      <c r="P21" s="15" t="s">
        <v>116</v>
      </c>
      <c r="Q21" s="15"/>
      <c r="R21" s="15" t="s">
        <v>74</v>
      </c>
      <c r="S21" s="15">
        <v>4427</v>
      </c>
      <c r="T21" s="15" t="s">
        <v>83</v>
      </c>
      <c r="U21" s="15">
        <v>120.9</v>
      </c>
      <c r="V21" s="18">
        <v>120.9</v>
      </c>
      <c r="W21" s="18">
        <v>0</v>
      </c>
      <c r="X21" s="16" t="s">
        <v>66</v>
      </c>
      <c r="Y21" s="15">
        <v>6457</v>
      </c>
      <c r="Z21" s="15" t="s">
        <v>82</v>
      </c>
      <c r="AA21" s="15">
        <v>2</v>
      </c>
      <c r="AB21" s="15"/>
      <c r="AC21" s="15"/>
      <c r="AD21" s="17">
        <v>15933</v>
      </c>
      <c r="AE21" s="17"/>
      <c r="AF21" s="15" t="str">
        <f t="shared" si="0"/>
        <v>RPT.639945533120.9</v>
      </c>
      <c r="AG21" s="15"/>
      <c r="AH21" s="15" t="s">
        <v>161</v>
      </c>
      <c r="AI21" s="15" t="s">
        <v>162</v>
      </c>
      <c r="AJ21" s="15" t="s">
        <v>160</v>
      </c>
      <c r="AK21" s="15" t="s">
        <v>163</v>
      </c>
      <c r="AL21" s="15" t="s">
        <v>163</v>
      </c>
      <c r="AM21" s="15" t="s">
        <v>163</v>
      </c>
      <c r="AN21" s="15" t="s">
        <v>163</v>
      </c>
      <c r="AO21" s="15"/>
      <c r="AP21" s="15"/>
      <c r="AQ21" s="15"/>
      <c r="AR21" s="15"/>
      <c r="AS21" s="15"/>
      <c r="AT21" s="15"/>
      <c r="AU21" s="15"/>
      <c r="AV21" s="15"/>
      <c r="AW21" s="15"/>
      <c r="AX21" s="19"/>
    </row>
    <row r="22" spans="1:50" s="20" customFormat="1" x14ac:dyDescent="0.25">
      <c r="A22" s="14">
        <v>45552</v>
      </c>
      <c r="B22" s="15" t="s">
        <v>64</v>
      </c>
      <c r="C22" s="15" t="s">
        <v>65</v>
      </c>
      <c r="D22" s="15" t="s">
        <v>56</v>
      </c>
      <c r="E22" s="15" t="s">
        <v>36</v>
      </c>
      <c r="F22" s="15" t="s">
        <v>170</v>
      </c>
      <c r="G22" s="15" t="s">
        <v>123</v>
      </c>
      <c r="H22" s="15">
        <v>0</v>
      </c>
      <c r="I22" s="15" t="s">
        <v>124</v>
      </c>
      <c r="J22" s="15" t="s">
        <v>66</v>
      </c>
      <c r="K22" s="15">
        <v>1183.4000000000001</v>
      </c>
      <c r="L22" s="16">
        <v>1183.4000000000001</v>
      </c>
      <c r="M22" s="16">
        <v>0</v>
      </c>
      <c r="N22" s="17">
        <v>45533</v>
      </c>
      <c r="O22" s="15" t="s">
        <v>96</v>
      </c>
      <c r="P22" s="15" t="s">
        <v>116</v>
      </c>
      <c r="Q22" s="15"/>
      <c r="R22" s="15" t="s">
        <v>74</v>
      </c>
      <c r="S22" s="15">
        <v>4427</v>
      </c>
      <c r="T22" s="15" t="s">
        <v>83</v>
      </c>
      <c r="U22" s="15">
        <v>58</v>
      </c>
      <c r="V22" s="18">
        <v>58</v>
      </c>
      <c r="W22" s="18">
        <v>0</v>
      </c>
      <c r="X22" s="16" t="s">
        <v>66</v>
      </c>
      <c r="Y22" s="15">
        <v>6457</v>
      </c>
      <c r="Z22" s="15" t="s">
        <v>82</v>
      </c>
      <c r="AA22" s="15">
        <v>2</v>
      </c>
      <c r="AB22" s="15"/>
      <c r="AC22" s="15"/>
      <c r="AD22" s="17">
        <v>15933</v>
      </c>
      <c r="AE22" s="17"/>
      <c r="AF22" s="15" t="str">
        <f t="shared" si="0"/>
        <v>RPT.63994553358</v>
      </c>
      <c r="AG22" s="15"/>
      <c r="AH22" s="15" t="s">
        <v>161</v>
      </c>
      <c r="AI22" s="15" t="s">
        <v>162</v>
      </c>
      <c r="AJ22" s="15" t="s">
        <v>160</v>
      </c>
      <c r="AK22" s="15" t="s">
        <v>163</v>
      </c>
      <c r="AL22" s="15" t="s">
        <v>163</v>
      </c>
      <c r="AM22" s="15" t="s">
        <v>163</v>
      </c>
      <c r="AN22" s="15" t="s">
        <v>163</v>
      </c>
      <c r="AO22" s="15"/>
      <c r="AP22" s="15"/>
      <c r="AQ22" s="15"/>
      <c r="AR22" s="15"/>
      <c r="AS22" s="15"/>
      <c r="AT22" s="15"/>
      <c r="AU22" s="15"/>
      <c r="AV22" s="15"/>
      <c r="AW22" s="15"/>
      <c r="AX22" s="19"/>
    </row>
    <row r="23" spans="1:50" s="20" customFormat="1" x14ac:dyDescent="0.25">
      <c r="A23" s="14">
        <v>45552</v>
      </c>
      <c r="B23" s="15" t="s">
        <v>64</v>
      </c>
      <c r="C23" s="15" t="s">
        <v>65</v>
      </c>
      <c r="D23" s="15" t="s">
        <v>56</v>
      </c>
      <c r="E23" s="15" t="s">
        <v>36</v>
      </c>
      <c r="F23" s="15" t="s">
        <v>170</v>
      </c>
      <c r="G23" s="15" t="s">
        <v>123</v>
      </c>
      <c r="H23" s="15">
        <v>0</v>
      </c>
      <c r="I23" s="15" t="s">
        <v>124</v>
      </c>
      <c r="J23" s="15" t="s">
        <v>66</v>
      </c>
      <c r="K23" s="15">
        <v>1183.4000000000001</v>
      </c>
      <c r="L23" s="16">
        <v>1183.4000000000001</v>
      </c>
      <c r="M23" s="16">
        <v>0</v>
      </c>
      <c r="N23" s="17">
        <v>45533</v>
      </c>
      <c r="O23" s="15" t="s">
        <v>95</v>
      </c>
      <c r="P23" s="15" t="s">
        <v>116</v>
      </c>
      <c r="Q23" s="15"/>
      <c r="R23" s="15" t="s">
        <v>74</v>
      </c>
      <c r="S23" s="15">
        <v>4427</v>
      </c>
      <c r="T23" s="15" t="s">
        <v>83</v>
      </c>
      <c r="U23" s="15">
        <v>80</v>
      </c>
      <c r="V23" s="18">
        <v>80</v>
      </c>
      <c r="W23" s="18">
        <v>0</v>
      </c>
      <c r="X23" s="16" t="s">
        <v>66</v>
      </c>
      <c r="Y23" s="15">
        <v>6457</v>
      </c>
      <c r="Z23" s="15" t="s">
        <v>82</v>
      </c>
      <c r="AA23" s="15">
        <v>2</v>
      </c>
      <c r="AB23" s="15"/>
      <c r="AC23" s="15"/>
      <c r="AD23" s="17">
        <v>15933</v>
      </c>
      <c r="AE23" s="17"/>
      <c r="AF23" s="15" t="str">
        <f t="shared" si="0"/>
        <v>RPT.63994553380</v>
      </c>
      <c r="AG23" s="15"/>
      <c r="AH23" s="15" t="s">
        <v>161</v>
      </c>
      <c r="AI23" s="15" t="s">
        <v>162</v>
      </c>
      <c r="AJ23" s="15" t="s">
        <v>160</v>
      </c>
      <c r="AK23" s="15" t="s">
        <v>163</v>
      </c>
      <c r="AL23" s="15" t="s">
        <v>163</v>
      </c>
      <c r="AM23" s="15" t="s">
        <v>163</v>
      </c>
      <c r="AN23" s="15" t="s">
        <v>163</v>
      </c>
      <c r="AO23" s="15"/>
      <c r="AP23" s="15"/>
      <c r="AQ23" s="15"/>
      <c r="AR23" s="15"/>
      <c r="AS23" s="15"/>
      <c r="AT23" s="15"/>
      <c r="AU23" s="15"/>
      <c r="AV23" s="15"/>
      <c r="AW23" s="15"/>
      <c r="AX23" s="19"/>
    </row>
    <row r="24" spans="1:50" s="20" customFormat="1" x14ac:dyDescent="0.25">
      <c r="A24" s="14">
        <v>45552</v>
      </c>
      <c r="B24" s="15" t="s">
        <v>64</v>
      </c>
      <c r="C24" s="15" t="s">
        <v>65</v>
      </c>
      <c r="D24" s="15" t="s">
        <v>56</v>
      </c>
      <c r="E24" s="15" t="s">
        <v>36</v>
      </c>
      <c r="F24" s="15" t="s">
        <v>170</v>
      </c>
      <c r="G24" s="15" t="s">
        <v>123</v>
      </c>
      <c r="H24" s="15">
        <v>0</v>
      </c>
      <c r="I24" s="15" t="s">
        <v>124</v>
      </c>
      <c r="J24" s="15" t="s">
        <v>66</v>
      </c>
      <c r="K24" s="15">
        <v>1183.4000000000001</v>
      </c>
      <c r="L24" s="16">
        <v>1183.4000000000001</v>
      </c>
      <c r="M24" s="16">
        <v>0</v>
      </c>
      <c r="N24" s="17">
        <v>45512</v>
      </c>
      <c r="O24" s="15" t="s">
        <v>92</v>
      </c>
      <c r="P24" s="15" t="s">
        <v>116</v>
      </c>
      <c r="Q24" s="15"/>
      <c r="R24" s="15" t="s">
        <v>99</v>
      </c>
      <c r="S24" s="15">
        <v>4427</v>
      </c>
      <c r="T24" s="15" t="s">
        <v>83</v>
      </c>
      <c r="U24" s="15">
        <v>120.9</v>
      </c>
      <c r="V24" s="18">
        <v>120.9</v>
      </c>
      <c r="W24" s="18">
        <v>0</v>
      </c>
      <c r="X24" s="16" t="s">
        <v>66</v>
      </c>
      <c r="Y24" s="15">
        <v>6457</v>
      </c>
      <c r="Z24" s="15" t="s">
        <v>82</v>
      </c>
      <c r="AA24" s="15">
        <v>2</v>
      </c>
      <c r="AB24" s="15"/>
      <c r="AC24" s="15"/>
      <c r="AD24" s="17">
        <v>15933</v>
      </c>
      <c r="AE24" s="17"/>
      <c r="AF24" s="15" t="str">
        <f t="shared" si="0"/>
        <v>RPT.639945512120.9</v>
      </c>
      <c r="AG24" s="15"/>
      <c r="AH24" s="15" t="s">
        <v>161</v>
      </c>
      <c r="AI24" s="15" t="s">
        <v>162</v>
      </c>
      <c r="AJ24" s="15" t="s">
        <v>160</v>
      </c>
      <c r="AK24" s="15" t="s">
        <v>163</v>
      </c>
      <c r="AL24" s="15" t="s">
        <v>163</v>
      </c>
      <c r="AM24" s="15" t="s">
        <v>163</v>
      </c>
      <c r="AN24" s="15" t="s">
        <v>163</v>
      </c>
      <c r="AO24" s="15"/>
      <c r="AP24" s="15"/>
      <c r="AQ24" s="15"/>
      <c r="AR24" s="15"/>
      <c r="AS24" s="15"/>
      <c r="AT24" s="15"/>
      <c r="AU24" s="15"/>
      <c r="AV24" s="15"/>
      <c r="AW24" s="15"/>
      <c r="AX24" s="19"/>
    </row>
    <row r="25" spans="1:50" s="20" customFormat="1" x14ac:dyDescent="0.25">
      <c r="A25" s="14">
        <v>45552</v>
      </c>
      <c r="B25" s="15" t="s">
        <v>64</v>
      </c>
      <c r="C25" s="15" t="s">
        <v>65</v>
      </c>
      <c r="D25" s="15" t="s">
        <v>56</v>
      </c>
      <c r="E25" s="15" t="s">
        <v>36</v>
      </c>
      <c r="F25" s="15" t="s">
        <v>170</v>
      </c>
      <c r="G25" s="15" t="s">
        <v>123</v>
      </c>
      <c r="H25" s="15">
        <v>1</v>
      </c>
      <c r="I25" s="15" t="s">
        <v>124</v>
      </c>
      <c r="J25" s="15" t="s">
        <v>66</v>
      </c>
      <c r="K25" s="15">
        <v>1183.4000000000001</v>
      </c>
      <c r="L25" s="16">
        <v>1183.4000000000001</v>
      </c>
      <c r="M25" s="16">
        <v>0</v>
      </c>
      <c r="N25" s="17">
        <v>45512</v>
      </c>
      <c r="O25" s="15" t="s">
        <v>95</v>
      </c>
      <c r="P25" s="15" t="s">
        <v>116</v>
      </c>
      <c r="Q25" s="15"/>
      <c r="R25" s="15" t="s">
        <v>99</v>
      </c>
      <c r="S25" s="15">
        <v>4427</v>
      </c>
      <c r="T25" s="15" t="s">
        <v>83</v>
      </c>
      <c r="U25" s="15">
        <v>80</v>
      </c>
      <c r="V25" s="18">
        <v>80</v>
      </c>
      <c r="W25" s="18">
        <v>0</v>
      </c>
      <c r="X25" s="16" t="s">
        <v>66</v>
      </c>
      <c r="Y25" s="15">
        <v>6457</v>
      </c>
      <c r="Z25" s="15" t="s">
        <v>82</v>
      </c>
      <c r="AA25" s="15">
        <v>2</v>
      </c>
      <c r="AB25" s="15"/>
      <c r="AC25" s="15"/>
      <c r="AD25" s="17">
        <v>15933</v>
      </c>
      <c r="AE25" s="17"/>
      <c r="AF25" s="15" t="str">
        <f t="shared" si="0"/>
        <v>RPT.63994551280</v>
      </c>
      <c r="AG25" s="15"/>
      <c r="AH25" s="15" t="s">
        <v>161</v>
      </c>
      <c r="AI25" s="15" t="s">
        <v>162</v>
      </c>
      <c r="AJ25" s="15" t="s">
        <v>160</v>
      </c>
      <c r="AK25" s="15" t="s">
        <v>163</v>
      </c>
      <c r="AL25" s="15" t="s">
        <v>163</v>
      </c>
      <c r="AM25" s="15" t="s">
        <v>163</v>
      </c>
      <c r="AN25" s="15" t="s">
        <v>163</v>
      </c>
      <c r="AO25" s="15"/>
      <c r="AP25" s="15"/>
      <c r="AQ25" s="15"/>
      <c r="AR25" s="15"/>
      <c r="AS25" s="15"/>
      <c r="AT25" s="15"/>
      <c r="AU25" s="15"/>
      <c r="AV25" s="15"/>
      <c r="AW25" s="15"/>
      <c r="AX25" s="19"/>
    </row>
    <row r="26" spans="1:50" s="20" customFormat="1" x14ac:dyDescent="0.25">
      <c r="A26" s="14">
        <v>45566</v>
      </c>
      <c r="B26" s="15" t="s">
        <v>64</v>
      </c>
      <c r="C26" s="15" t="s">
        <v>65</v>
      </c>
      <c r="D26" s="15" t="s">
        <v>56</v>
      </c>
      <c r="E26" s="15" t="s">
        <v>36</v>
      </c>
      <c r="F26" s="15" t="s">
        <v>170</v>
      </c>
      <c r="G26" s="15" t="s">
        <v>100</v>
      </c>
      <c r="H26" s="15">
        <v>0</v>
      </c>
      <c r="I26" s="15" t="s">
        <v>101</v>
      </c>
      <c r="J26" s="15" t="s">
        <v>66</v>
      </c>
      <c r="K26" s="15">
        <v>1429.82</v>
      </c>
      <c r="L26" s="16">
        <v>1429.82</v>
      </c>
      <c r="M26" s="16">
        <v>0</v>
      </c>
      <c r="N26" s="17">
        <v>45552</v>
      </c>
      <c r="O26" s="15" t="s">
        <v>92</v>
      </c>
      <c r="P26" s="15" t="s">
        <v>102</v>
      </c>
      <c r="Q26" s="15"/>
      <c r="R26" s="15" t="s">
        <v>99</v>
      </c>
      <c r="S26" s="15">
        <v>659</v>
      </c>
      <c r="T26" s="15" t="s">
        <v>83</v>
      </c>
      <c r="U26" s="15">
        <v>120.9</v>
      </c>
      <c r="V26" s="18">
        <v>120.9</v>
      </c>
      <c r="W26" s="18"/>
      <c r="X26" s="16" t="s">
        <v>66</v>
      </c>
      <c r="Y26" s="15">
        <v>6437</v>
      </c>
      <c r="Z26" s="15" t="s">
        <v>82</v>
      </c>
      <c r="AA26" s="15">
        <v>2</v>
      </c>
      <c r="AB26" s="15" t="s">
        <v>35</v>
      </c>
      <c r="AC26" s="15">
        <v>45566</v>
      </c>
      <c r="AD26" s="17">
        <v>17661</v>
      </c>
      <c r="AE26" s="17"/>
      <c r="AF26" s="15" t="str">
        <f t="shared" si="0"/>
        <v>RPT.701345552120.9</v>
      </c>
      <c r="AG26" s="15"/>
      <c r="AH26" s="15" t="s">
        <v>161</v>
      </c>
      <c r="AI26" s="15" t="s">
        <v>162</v>
      </c>
      <c r="AJ26" s="15" t="s">
        <v>160</v>
      </c>
      <c r="AK26" s="15" t="s">
        <v>163</v>
      </c>
      <c r="AL26" s="15" t="s">
        <v>163</v>
      </c>
      <c r="AM26" s="15" t="s">
        <v>163</v>
      </c>
      <c r="AN26" s="15" t="s">
        <v>163</v>
      </c>
      <c r="AO26" s="15"/>
      <c r="AP26" s="15"/>
      <c r="AQ26" s="15"/>
      <c r="AR26" s="15"/>
      <c r="AS26" s="15"/>
      <c r="AT26" s="15"/>
      <c r="AU26" s="15"/>
      <c r="AV26" s="15"/>
      <c r="AW26" s="15"/>
      <c r="AX26" s="19"/>
    </row>
    <row r="27" spans="1:50" s="20" customFormat="1" x14ac:dyDescent="0.25">
      <c r="A27" s="14">
        <v>45566</v>
      </c>
      <c r="B27" s="15" t="s">
        <v>64</v>
      </c>
      <c r="C27" s="15" t="s">
        <v>65</v>
      </c>
      <c r="D27" s="15" t="s">
        <v>56</v>
      </c>
      <c r="E27" s="15" t="s">
        <v>36</v>
      </c>
      <c r="F27" s="15" t="s">
        <v>170</v>
      </c>
      <c r="G27" s="15" t="s">
        <v>100</v>
      </c>
      <c r="H27" s="15">
        <v>0</v>
      </c>
      <c r="I27" s="15" t="s">
        <v>101</v>
      </c>
      <c r="J27" s="15" t="s">
        <v>66</v>
      </c>
      <c r="K27" s="15">
        <v>1429.82</v>
      </c>
      <c r="L27" s="16">
        <v>1429.82</v>
      </c>
      <c r="M27" s="16">
        <v>0</v>
      </c>
      <c r="N27" s="17">
        <v>45552</v>
      </c>
      <c r="O27" s="15" t="s">
        <v>95</v>
      </c>
      <c r="P27" s="15" t="s">
        <v>102</v>
      </c>
      <c r="Q27" s="15"/>
      <c r="R27" s="15" t="s">
        <v>99</v>
      </c>
      <c r="S27" s="15">
        <v>659</v>
      </c>
      <c r="T27" s="15" t="s">
        <v>83</v>
      </c>
      <c r="U27" s="15">
        <v>80</v>
      </c>
      <c r="V27" s="18">
        <v>80</v>
      </c>
      <c r="W27" s="18"/>
      <c r="X27" s="16" t="s">
        <v>66</v>
      </c>
      <c r="Y27" s="15">
        <v>6437</v>
      </c>
      <c r="Z27" s="15" t="s">
        <v>82</v>
      </c>
      <c r="AA27" s="15">
        <v>2</v>
      </c>
      <c r="AB27" s="15" t="s">
        <v>35</v>
      </c>
      <c r="AC27" s="15">
        <v>45566</v>
      </c>
      <c r="AD27" s="17">
        <v>17661</v>
      </c>
      <c r="AE27" s="17"/>
      <c r="AF27" s="15" t="str">
        <f t="shared" si="0"/>
        <v>RPT.70134555280</v>
      </c>
      <c r="AG27" s="15"/>
      <c r="AH27" s="15" t="s">
        <v>161</v>
      </c>
      <c r="AI27" s="15" t="s">
        <v>162</v>
      </c>
      <c r="AJ27" s="15" t="s">
        <v>160</v>
      </c>
      <c r="AK27" s="15" t="s">
        <v>163</v>
      </c>
      <c r="AL27" s="15" t="s">
        <v>163</v>
      </c>
      <c r="AM27" s="15" t="s">
        <v>163</v>
      </c>
      <c r="AN27" s="15" t="s">
        <v>163</v>
      </c>
      <c r="AO27" s="15"/>
      <c r="AP27" s="15"/>
      <c r="AQ27" s="15"/>
      <c r="AR27" s="15"/>
      <c r="AS27" s="15"/>
      <c r="AT27" s="15"/>
      <c r="AU27" s="15"/>
      <c r="AV27" s="15"/>
      <c r="AW27" s="15"/>
      <c r="AX27" s="19"/>
    </row>
    <row r="28" spans="1:50" s="20" customFormat="1" x14ac:dyDescent="0.25">
      <c r="A28" s="14">
        <v>45560</v>
      </c>
      <c r="B28" s="15" t="s">
        <v>64</v>
      </c>
      <c r="C28" s="15" t="s">
        <v>65</v>
      </c>
      <c r="D28" s="15" t="s">
        <v>56</v>
      </c>
      <c r="E28" s="15" t="s">
        <v>36</v>
      </c>
      <c r="F28" s="15" t="s">
        <v>170</v>
      </c>
      <c r="G28" s="15" t="s">
        <v>100</v>
      </c>
      <c r="H28" s="15">
        <v>0</v>
      </c>
      <c r="I28" s="15" t="s">
        <v>101</v>
      </c>
      <c r="J28" s="15" t="s">
        <v>66</v>
      </c>
      <c r="K28" s="15">
        <v>1429.82</v>
      </c>
      <c r="L28" s="16">
        <v>1429.82</v>
      </c>
      <c r="M28" s="16">
        <v>0</v>
      </c>
      <c r="N28" s="17">
        <v>45545</v>
      </c>
      <c r="O28" s="15" t="s">
        <v>92</v>
      </c>
      <c r="P28" s="15" t="s">
        <v>102</v>
      </c>
      <c r="Q28" s="15"/>
      <c r="R28" s="15" t="s">
        <v>99</v>
      </c>
      <c r="S28" s="15">
        <v>659</v>
      </c>
      <c r="T28" s="15" t="s">
        <v>83</v>
      </c>
      <c r="U28" s="15">
        <v>120.9</v>
      </c>
      <c r="V28" s="18">
        <v>120.9</v>
      </c>
      <c r="W28" s="18">
        <v>0</v>
      </c>
      <c r="X28" s="16" t="s">
        <v>66</v>
      </c>
      <c r="Y28" s="15">
        <v>6468</v>
      </c>
      <c r="Z28" s="15" t="s">
        <v>82</v>
      </c>
      <c r="AA28" s="15">
        <v>2</v>
      </c>
      <c r="AB28" s="15"/>
      <c r="AC28" s="15"/>
      <c r="AD28" s="17">
        <v>17661</v>
      </c>
      <c r="AE28" s="17"/>
      <c r="AF28" s="15" t="str">
        <f t="shared" si="0"/>
        <v>RPT.701345545120.9</v>
      </c>
      <c r="AG28" s="15"/>
      <c r="AH28" s="15" t="s">
        <v>161</v>
      </c>
      <c r="AI28" s="15" t="s">
        <v>162</v>
      </c>
      <c r="AJ28" s="15" t="s">
        <v>160</v>
      </c>
      <c r="AK28" s="15" t="s">
        <v>163</v>
      </c>
      <c r="AL28" s="15" t="s">
        <v>163</v>
      </c>
      <c r="AM28" s="15" t="s">
        <v>163</v>
      </c>
      <c r="AN28" s="15" t="s">
        <v>163</v>
      </c>
      <c r="AO28" s="15"/>
      <c r="AP28" s="15"/>
      <c r="AQ28" s="15"/>
      <c r="AR28" s="15"/>
      <c r="AS28" s="15"/>
      <c r="AT28" s="15"/>
      <c r="AU28" s="15"/>
      <c r="AV28" s="15"/>
      <c r="AW28" s="15"/>
      <c r="AX28" s="19"/>
    </row>
    <row r="29" spans="1:50" s="20" customFormat="1" x14ac:dyDescent="0.25">
      <c r="A29" s="14">
        <v>45560</v>
      </c>
      <c r="B29" s="15" t="s">
        <v>64</v>
      </c>
      <c r="C29" s="15" t="s">
        <v>65</v>
      </c>
      <c r="D29" s="15" t="s">
        <v>56</v>
      </c>
      <c r="E29" s="15" t="s">
        <v>36</v>
      </c>
      <c r="F29" s="15" t="s">
        <v>170</v>
      </c>
      <c r="G29" s="15" t="s">
        <v>100</v>
      </c>
      <c r="H29" s="15">
        <v>0</v>
      </c>
      <c r="I29" s="15" t="s">
        <v>101</v>
      </c>
      <c r="J29" s="15" t="s">
        <v>66</v>
      </c>
      <c r="K29" s="15">
        <v>1429.82</v>
      </c>
      <c r="L29" s="16">
        <v>1429.82</v>
      </c>
      <c r="M29" s="16">
        <v>0</v>
      </c>
      <c r="N29" s="17">
        <v>45545</v>
      </c>
      <c r="O29" s="15" t="s">
        <v>94</v>
      </c>
      <c r="P29" s="15" t="s">
        <v>102</v>
      </c>
      <c r="Q29" s="15"/>
      <c r="R29" s="15" t="s">
        <v>99</v>
      </c>
      <c r="S29" s="15">
        <v>659</v>
      </c>
      <c r="T29" s="15" t="s">
        <v>83</v>
      </c>
      <c r="U29" s="15">
        <v>80</v>
      </c>
      <c r="V29" s="18">
        <v>80</v>
      </c>
      <c r="W29" s="18">
        <v>0</v>
      </c>
      <c r="X29" s="16" t="s">
        <v>66</v>
      </c>
      <c r="Y29" s="15">
        <v>6468</v>
      </c>
      <c r="Z29" s="15" t="s">
        <v>82</v>
      </c>
      <c r="AA29" s="15">
        <v>2</v>
      </c>
      <c r="AB29" s="15"/>
      <c r="AC29" s="15"/>
      <c r="AD29" s="17">
        <v>17661</v>
      </c>
      <c r="AE29" s="17"/>
      <c r="AF29" s="15" t="str">
        <f t="shared" si="0"/>
        <v>RPT.70134554580</v>
      </c>
      <c r="AG29" s="15"/>
      <c r="AH29" s="15" t="s">
        <v>161</v>
      </c>
      <c r="AI29" s="15" t="s">
        <v>162</v>
      </c>
      <c r="AJ29" s="15" t="s">
        <v>160</v>
      </c>
      <c r="AK29" s="15" t="s">
        <v>163</v>
      </c>
      <c r="AL29" s="15" t="s">
        <v>163</v>
      </c>
      <c r="AM29" s="15" t="s">
        <v>163</v>
      </c>
      <c r="AN29" s="15" t="s">
        <v>163</v>
      </c>
      <c r="AO29" s="15"/>
      <c r="AP29" s="15"/>
      <c r="AQ29" s="15"/>
      <c r="AR29" s="15"/>
      <c r="AS29" s="15"/>
      <c r="AT29" s="15"/>
      <c r="AU29" s="15"/>
      <c r="AV29" s="15"/>
      <c r="AW29" s="15"/>
      <c r="AX29" s="19"/>
    </row>
    <row r="30" spans="1:50" s="20" customFormat="1" x14ac:dyDescent="0.25">
      <c r="A30" s="14">
        <v>45560</v>
      </c>
      <c r="B30" s="15" t="s">
        <v>64</v>
      </c>
      <c r="C30" s="15" t="s">
        <v>65</v>
      </c>
      <c r="D30" s="15" t="s">
        <v>56</v>
      </c>
      <c r="E30" s="15" t="s">
        <v>36</v>
      </c>
      <c r="F30" s="15" t="s">
        <v>170</v>
      </c>
      <c r="G30" s="15" t="s">
        <v>100</v>
      </c>
      <c r="H30" s="15">
        <v>1</v>
      </c>
      <c r="I30" s="15" t="s">
        <v>101</v>
      </c>
      <c r="J30" s="15" t="s">
        <v>66</v>
      </c>
      <c r="K30" s="15">
        <v>1429.82</v>
      </c>
      <c r="L30" s="16">
        <v>1429.82</v>
      </c>
      <c r="M30" s="16">
        <v>0</v>
      </c>
      <c r="N30" s="17">
        <v>45545</v>
      </c>
      <c r="O30" s="15" t="s">
        <v>136</v>
      </c>
      <c r="P30" s="15" t="s">
        <v>102</v>
      </c>
      <c r="Q30" s="15"/>
      <c r="R30" s="15" t="s">
        <v>99</v>
      </c>
      <c r="S30" s="15">
        <v>659</v>
      </c>
      <c r="T30" s="15" t="s">
        <v>83</v>
      </c>
      <c r="U30" s="15">
        <v>43.07</v>
      </c>
      <c r="V30" s="18">
        <v>43.07</v>
      </c>
      <c r="W30" s="18">
        <v>0</v>
      </c>
      <c r="X30" s="16" t="s">
        <v>66</v>
      </c>
      <c r="Y30" s="15">
        <v>6468</v>
      </c>
      <c r="Z30" s="15" t="s">
        <v>82</v>
      </c>
      <c r="AA30" s="15">
        <v>2</v>
      </c>
      <c r="AB30" s="15"/>
      <c r="AC30" s="15"/>
      <c r="AD30" s="17">
        <v>17661</v>
      </c>
      <c r="AE30" s="17"/>
      <c r="AF30" s="15" t="str">
        <f t="shared" si="0"/>
        <v>RPT.70134554543.07</v>
      </c>
      <c r="AG30" s="15"/>
      <c r="AH30" s="15" t="s">
        <v>161</v>
      </c>
      <c r="AI30" s="15" t="s">
        <v>162</v>
      </c>
      <c r="AJ30" s="15" t="s">
        <v>160</v>
      </c>
      <c r="AK30" s="15" t="s">
        <v>163</v>
      </c>
      <c r="AL30" s="15" t="s">
        <v>163</v>
      </c>
      <c r="AM30" s="15" t="s">
        <v>163</v>
      </c>
      <c r="AN30" s="15" t="s">
        <v>163</v>
      </c>
      <c r="AO30" s="15"/>
      <c r="AP30" s="15"/>
      <c r="AQ30" s="15"/>
      <c r="AR30" s="15"/>
      <c r="AS30" s="15"/>
      <c r="AT30" s="15"/>
      <c r="AU30" s="15"/>
      <c r="AV30" s="15"/>
      <c r="AW30" s="15"/>
      <c r="AX30" s="19"/>
    </row>
    <row r="31" spans="1:50" s="20" customFormat="1" x14ac:dyDescent="0.25">
      <c r="A31" s="14">
        <v>45528</v>
      </c>
      <c r="B31" s="15" t="s">
        <v>42</v>
      </c>
      <c r="C31" s="15" t="s">
        <v>47</v>
      </c>
      <c r="D31" s="15" t="s">
        <v>48</v>
      </c>
      <c r="E31" s="15" t="s">
        <v>49</v>
      </c>
      <c r="F31" s="15" t="s">
        <v>170</v>
      </c>
      <c r="G31" s="15" t="s">
        <v>104</v>
      </c>
      <c r="H31" s="15">
        <v>1</v>
      </c>
      <c r="I31" s="15" t="s">
        <v>105</v>
      </c>
      <c r="J31" s="15" t="s">
        <v>28</v>
      </c>
      <c r="K31" s="15">
        <v>13.25</v>
      </c>
      <c r="L31" s="16">
        <v>13.25</v>
      </c>
      <c r="M31" s="16">
        <v>0</v>
      </c>
      <c r="N31" s="17">
        <v>45490</v>
      </c>
      <c r="O31" s="15" t="s">
        <v>92</v>
      </c>
      <c r="P31" s="15" t="s">
        <v>106</v>
      </c>
      <c r="Q31" s="15" t="s">
        <v>72</v>
      </c>
      <c r="R31" s="15" t="s">
        <v>73</v>
      </c>
      <c r="S31" s="15">
        <v>592</v>
      </c>
      <c r="T31" s="15" t="s">
        <v>83</v>
      </c>
      <c r="U31" s="15">
        <v>181.35</v>
      </c>
      <c r="V31" s="18">
        <v>13.25</v>
      </c>
      <c r="W31" s="18"/>
      <c r="X31" s="16" t="s">
        <v>28</v>
      </c>
      <c r="Y31" s="15">
        <v>6437</v>
      </c>
      <c r="Z31" s="15" t="s">
        <v>82</v>
      </c>
      <c r="AA31" s="15">
        <v>2</v>
      </c>
      <c r="AB31" s="15" t="s">
        <v>35</v>
      </c>
      <c r="AC31" s="15">
        <v>45528</v>
      </c>
      <c r="AD31" s="17">
        <v>15195</v>
      </c>
      <c r="AE31" s="17"/>
      <c r="AF31" s="15" t="str">
        <f t="shared" si="0"/>
        <v>RPT.70284549013.25</v>
      </c>
      <c r="AG31" s="15"/>
      <c r="AH31" s="15" t="s">
        <v>161</v>
      </c>
      <c r="AI31" s="15" t="s">
        <v>162</v>
      </c>
      <c r="AJ31" s="15" t="s">
        <v>160</v>
      </c>
      <c r="AK31" s="15" t="s">
        <v>163</v>
      </c>
      <c r="AL31" s="15" t="s">
        <v>163</v>
      </c>
      <c r="AM31" s="15" t="s">
        <v>163</v>
      </c>
      <c r="AN31" s="15" t="s">
        <v>163</v>
      </c>
      <c r="AO31" s="15"/>
      <c r="AP31" s="15"/>
      <c r="AQ31" s="15"/>
      <c r="AR31" s="15"/>
      <c r="AS31" s="15"/>
      <c r="AT31" s="15"/>
      <c r="AU31" s="15"/>
      <c r="AV31" s="15"/>
      <c r="AW31" s="15"/>
      <c r="AX31" s="19"/>
    </row>
    <row r="32" spans="1:50" s="20" customFormat="1" x14ac:dyDescent="0.25">
      <c r="A32" s="14">
        <v>45415</v>
      </c>
      <c r="B32" s="15" t="s">
        <v>111</v>
      </c>
      <c r="C32" s="15" t="s">
        <v>112</v>
      </c>
      <c r="D32" s="15" t="s">
        <v>48</v>
      </c>
      <c r="E32" s="15" t="s">
        <v>49</v>
      </c>
      <c r="F32" s="15" t="s">
        <v>171</v>
      </c>
      <c r="G32" s="15" t="s">
        <v>137</v>
      </c>
      <c r="H32" s="15">
        <v>1</v>
      </c>
      <c r="I32" s="15" t="s">
        <v>138</v>
      </c>
      <c r="J32" s="15" t="s">
        <v>37</v>
      </c>
      <c r="K32" s="15">
        <v>150</v>
      </c>
      <c r="L32" s="16">
        <v>150</v>
      </c>
      <c r="M32" s="16">
        <v>0</v>
      </c>
      <c r="N32" s="17">
        <v>45357</v>
      </c>
      <c r="O32" s="15" t="s">
        <v>113</v>
      </c>
      <c r="P32" s="15" t="s">
        <v>114</v>
      </c>
      <c r="Q32" s="15" t="s">
        <v>139</v>
      </c>
      <c r="R32" s="15" t="s">
        <v>76</v>
      </c>
      <c r="S32" s="15"/>
      <c r="T32" s="15" t="s">
        <v>77</v>
      </c>
      <c r="U32" s="15">
        <v>150</v>
      </c>
      <c r="V32" s="18">
        <v>150</v>
      </c>
      <c r="W32" s="18">
        <v>0</v>
      </c>
      <c r="X32" s="16" t="s">
        <v>37</v>
      </c>
      <c r="Y32" s="15">
        <v>6469</v>
      </c>
      <c r="Z32" s="15" t="s">
        <v>107</v>
      </c>
      <c r="AA32" s="15">
        <v>1</v>
      </c>
      <c r="AB32" s="15"/>
      <c r="AC32" s="15"/>
      <c r="AD32" s="17">
        <v>11178</v>
      </c>
      <c r="AE32" s="17"/>
      <c r="AF32" s="15" t="str">
        <f t="shared" si="0"/>
        <v>WSH.6332361245357150</v>
      </c>
      <c r="AG32" s="15"/>
      <c r="AH32" s="15" t="s">
        <v>161</v>
      </c>
      <c r="AI32" s="15" t="s">
        <v>162</v>
      </c>
      <c r="AJ32" s="15" t="s">
        <v>160</v>
      </c>
      <c r="AK32" s="15" t="s">
        <v>163</v>
      </c>
      <c r="AL32" s="15" t="s">
        <v>163</v>
      </c>
      <c r="AM32" s="15" t="s">
        <v>163</v>
      </c>
      <c r="AN32" s="15" t="s">
        <v>163</v>
      </c>
      <c r="AO32" s="15"/>
      <c r="AP32" s="15"/>
      <c r="AQ32" s="15"/>
      <c r="AR32" s="15"/>
      <c r="AS32" s="15"/>
      <c r="AT32" s="15"/>
      <c r="AU32" s="15"/>
      <c r="AV32" s="15"/>
      <c r="AW32" s="15"/>
      <c r="AX32" s="19"/>
    </row>
  </sheetData>
  <sortState xmlns:xlrd2="http://schemas.microsoft.com/office/spreadsheetml/2017/richdata2" ref="A2:AX32">
    <sortCondition ref="G2:G32"/>
  </sortState>
  <pageMargins left="0.7" right="0.7" top="0.75" bottom="0.75" header="0.3" footer="0.3"/>
  <pageSetup paperSize="1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WORKQUEUE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Franklin Joseph</cp:lastModifiedBy>
  <dcterms:created xsi:type="dcterms:W3CDTF">2024-11-04T13:22:38Z</dcterms:created>
  <dcterms:modified xsi:type="dcterms:W3CDTF">2024-11-05T13:32:07Z</dcterms:modified>
</cp:coreProperties>
</file>