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75" windowWidth="19635" windowHeight="7440"/>
  </bookViews>
  <sheets>
    <sheet name="Rejection report - Nov'24" sheetId="1" r:id="rId1"/>
  </sheets>
  <definedNames>
    <definedName name="_xlnm._FilterDatabase" localSheetId="0" hidden="1">'Rejection report - Nov''24'!$A$1:$AL$4</definedName>
  </definedNames>
  <calcPr calcId="125725" iterateCount="1"/>
</workbook>
</file>

<file path=xl/calcChain.xml><?xml version="1.0" encoding="utf-8"?>
<calcChain xmlns="http://schemas.openxmlformats.org/spreadsheetml/2006/main">
  <c r="T2" i="1"/>
  <c r="T4"/>
  <c r="T3"/>
</calcChain>
</file>

<file path=xl/sharedStrings.xml><?xml version="1.0" encoding="utf-8"?>
<sst xmlns="http://schemas.openxmlformats.org/spreadsheetml/2006/main" count="90" uniqueCount="73">
  <si>
    <t>Patient Account#</t>
  </si>
  <si>
    <t>Payer Name</t>
  </si>
  <si>
    <t>Patient Last</t>
  </si>
  <si>
    <t>Patient First</t>
  </si>
  <si>
    <t>Service DateStart</t>
  </si>
  <si>
    <t>Service DateEnd</t>
  </si>
  <si>
    <t>Workflow Status</t>
  </si>
  <si>
    <t>Patient ID</t>
  </si>
  <si>
    <t>Submit Date</t>
  </si>
  <si>
    <t>Subscriber ID</t>
  </si>
  <si>
    <t>Total Charges</t>
  </si>
  <si>
    <t>Diagnosis 1</t>
  </si>
  <si>
    <t>Status</t>
  </si>
  <si>
    <t>Status Date</t>
  </si>
  <si>
    <t>Other Payer</t>
  </si>
  <si>
    <t>InformationSource</t>
  </si>
  <si>
    <t>Billing Provider Name</t>
  </si>
  <si>
    <t>RIVERSIDE PHYSICAL THERAPY</t>
  </si>
  <si>
    <t>21: Missing or invalid information. Note: At least one other status code is required to identify the missing or invalid information.</t>
  </si>
  <si>
    <t>VA CHOICE TRIWEST VA CCN CLAIM</t>
  </si>
  <si>
    <t>TRIWEST HEALTHCARE ALLIANCE</t>
  </si>
  <si>
    <t>NORTHERN PACIFIC DIAGNOSTICS</t>
  </si>
  <si>
    <t>REJECTED</t>
  </si>
  <si>
    <t>23: Returned to Entity. This change effective 11/1/2010: Returned to Entity. Note: This code requires use of an Entity Code.</t>
  </si>
  <si>
    <t>MEDICARE PART B</t>
  </si>
  <si>
    <t>NORIDIAN NORTHWEST</t>
  </si>
  <si>
    <t>AJA MORNINGSTAR PC</t>
  </si>
  <si>
    <t>MUTUAL OF OMAHA</t>
  </si>
  <si>
    <t>K3580</t>
  </si>
  <si>
    <t>CHRISTOPHER</t>
  </si>
  <si>
    <t>NPD.Z68557565</t>
  </si>
  <si>
    <t>MYRON</t>
  </si>
  <si>
    <t>Tricare for Life</t>
  </si>
  <si>
    <t>RPT.4825</t>
  </si>
  <si>
    <t>DETWILER</t>
  </si>
  <si>
    <t>MARK</t>
  </si>
  <si>
    <t>M5416</t>
  </si>
  <si>
    <t xml:space="preserve">REGENCE MEDADVANTAGE                                        </t>
  </si>
  <si>
    <t>TRICARE WEST REGION</t>
  </si>
  <si>
    <t>RUSSELL</t>
  </si>
  <si>
    <t>AJA.4242</t>
  </si>
  <si>
    <t>PAGE</t>
  </si>
  <si>
    <t>6C48Q50YP44</t>
  </si>
  <si>
    <t>D649</t>
  </si>
  <si>
    <t>DATASET</t>
  </si>
  <si>
    <t>NPD</t>
  </si>
  <si>
    <t>RPT</t>
  </si>
  <si>
    <t>AJA</t>
  </si>
  <si>
    <t>CLAIMS</t>
  </si>
  <si>
    <t>CONCATE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</si>
  <si>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</si>
  <si>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</si>
  <si>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</si>
  <si>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</si>
  <si>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</si>
  <si>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</si>
  <si>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</si>
  <si>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</si>
  <si>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</si>
  <si>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</si>
  <si>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</si>
  <si>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</si>
  <si>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</si>
  <si>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</si>
  <si>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AUDIT</t>
  </si>
  <si>
    <t>OLD</t>
  </si>
  <si>
    <t>NEW</t>
  </si>
  <si>
    <t>TABASSUM M</t>
  </si>
  <si>
    <t>NOT REQUIRED</t>
  </si>
  <si>
    <t>DOS 07/08/2024: Claim denied as "BENEFIT MAXIMUM FOR THIS TIME PERIOD HAS BEEN REACHED" by MEDICARE insurance for the CPT G0444, G0442 &amp; G0447. as per guidelines charge entered with valid details. So please call and get the valid details.</t>
  </si>
  <si>
    <t>CALL</t>
  </si>
  <si>
    <t>DOS 05/16/2024: Claim paid by primary ins and submitted to sec ins TRICARE as paper claim. So please call and get the detailed claim status.</t>
  </si>
  <si>
    <t>DOS 09/10/2024: Claim submitted to ins VA CHOICE TRIWEST VA CCN CLAIM. Checked in instamed payer was rejected as "VALID REFERRAL FORMAT REQUIRED". Checked in triwest chat no auth# was found. So please call and get the auth# details.</t>
  </si>
</sst>
</file>

<file path=xl/styles.xml><?xml version="1.0" encoding="utf-8"?>
<styleSheet xmlns="http://schemas.openxmlformats.org/spreadsheetml/2006/main">
  <numFmts count="3">
    <numFmt numFmtId="164" formatCode="&quot;$&quot;#,##0.00_);[Red]\(&quot;$&quot;#,##0.00\)"/>
    <numFmt numFmtId="165" formatCode="mm/dd/yy;@"/>
    <numFmt numFmtId="166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166" fontId="18" fillId="33" borderId="11" xfId="0" applyNumberFormat="1" applyFont="1" applyFill="1" applyBorder="1" applyAlignment="1">
      <alignment horizontal="left" vertical="top"/>
    </xf>
    <xf numFmtId="0" fontId="19" fillId="34" borderId="11" xfId="0" applyFont="1" applyFill="1" applyBorder="1" applyAlignment="1">
      <alignment horizontal="left" vertical="top"/>
    </xf>
    <xf numFmtId="0" fontId="18" fillId="35" borderId="11" xfId="0" applyFont="1" applyFill="1" applyBorder="1" applyAlignment="1">
      <alignment horizontal="left" vertical="top"/>
    </xf>
    <xf numFmtId="0" fontId="20" fillId="35" borderId="12" xfId="0" applyFont="1" applyFill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5" fontId="20" fillId="0" borderId="14" xfId="0" applyNumberFormat="1" applyFont="1" applyBorder="1" applyAlignment="1">
      <alignment horizontal="left" vertical="top"/>
    </xf>
    <xf numFmtId="164" fontId="20" fillId="0" borderId="14" xfId="0" applyNumberFormat="1" applyFont="1" applyBorder="1" applyAlignment="1">
      <alignment horizontal="left" vertical="top"/>
    </xf>
    <xf numFmtId="14" fontId="20" fillId="0" borderId="14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0" xfId="0" applyFont="1"/>
    <xf numFmtId="0" fontId="20" fillId="0" borderId="14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"/>
  <sheetViews>
    <sheetView showGridLines="0" tabSelected="1" workbookViewId="0"/>
  </sheetViews>
  <sheetFormatPr defaultRowHeight="12.75"/>
  <cols>
    <col min="1" max="1" width="6.7109375" style="14" customWidth="1"/>
    <col min="2" max="2" width="14.85546875" style="14" customWidth="1"/>
    <col min="3" max="3" width="4.5703125" style="14" customWidth="1"/>
    <col min="4" max="4" width="23.85546875" style="14" customWidth="1"/>
    <col min="5" max="5" width="11.85546875" style="14" customWidth="1"/>
    <col min="6" max="6" width="12.28515625" style="14" customWidth="1"/>
    <col min="7" max="7" width="9.140625" style="14"/>
    <col min="8" max="12" width="0" style="14" hidden="1" customWidth="1"/>
    <col min="13" max="13" width="9.140625" style="14"/>
    <col min="14" max="19" width="0" style="14" hidden="1" customWidth="1"/>
    <col min="20" max="20" width="26.140625" style="14" hidden="1" customWidth="1"/>
    <col min="21" max="21" width="60.5703125" style="14" customWidth="1"/>
    <col min="22" max="22" width="21.85546875" style="14" customWidth="1"/>
    <col min="23" max="25" width="9.140625" style="14"/>
    <col min="26" max="26" width="10.42578125" style="14" bestFit="1" customWidth="1"/>
    <col min="27" max="27" width="10.5703125" style="14" customWidth="1"/>
    <col min="28" max="16384" width="9.140625" style="14"/>
  </cols>
  <sheetData>
    <row r="1" spans="1:38" ht="13.5" thickBot="1">
      <c r="A1" s="1" t="s">
        <v>44</v>
      </c>
      <c r="B1" s="2" t="s">
        <v>0</v>
      </c>
      <c r="C1" s="2" t="s">
        <v>48</v>
      </c>
      <c r="D1" s="2" t="s">
        <v>1</v>
      </c>
      <c r="E1" s="2" t="s">
        <v>2</v>
      </c>
      <c r="F1" s="2" t="s">
        <v>3</v>
      </c>
      <c r="G1" s="3" t="s">
        <v>4</v>
      </c>
      <c r="H1" s="3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4" t="s">
        <v>10</v>
      </c>
      <c r="N1" s="2" t="s">
        <v>11</v>
      </c>
      <c r="O1" s="2" t="s">
        <v>12</v>
      </c>
      <c r="P1" s="3" t="s">
        <v>13</v>
      </c>
      <c r="Q1" s="2" t="s">
        <v>14</v>
      </c>
      <c r="R1" s="2" t="s">
        <v>15</v>
      </c>
      <c r="S1" s="2" t="s">
        <v>16</v>
      </c>
      <c r="T1" s="5" t="s">
        <v>49</v>
      </c>
      <c r="U1" s="6" t="s">
        <v>50</v>
      </c>
      <c r="V1" s="6" t="s">
        <v>51</v>
      </c>
      <c r="W1" s="6" t="s">
        <v>52</v>
      </c>
      <c r="X1" s="6" t="s">
        <v>53</v>
      </c>
      <c r="Y1" s="6" t="s">
        <v>54</v>
      </c>
      <c r="Z1" s="6" t="s">
        <v>55</v>
      </c>
      <c r="AA1" s="6" t="s">
        <v>56</v>
      </c>
      <c r="AB1" s="6" t="s">
        <v>57</v>
      </c>
      <c r="AC1" s="6" t="s">
        <v>51</v>
      </c>
      <c r="AD1" s="6" t="s">
        <v>53</v>
      </c>
      <c r="AE1" s="6" t="s">
        <v>58</v>
      </c>
      <c r="AF1" s="6" t="s">
        <v>59</v>
      </c>
      <c r="AG1" s="6" t="s">
        <v>60</v>
      </c>
      <c r="AH1" s="6" t="s">
        <v>61</v>
      </c>
      <c r="AI1" s="6" t="s">
        <v>62</v>
      </c>
      <c r="AJ1" s="6" t="s">
        <v>63</v>
      </c>
      <c r="AK1" s="6" t="s">
        <v>64</v>
      </c>
      <c r="AL1" s="7" t="s">
        <v>52</v>
      </c>
    </row>
    <row r="2" spans="1:38">
      <c r="A2" s="8" t="s">
        <v>45</v>
      </c>
      <c r="B2" s="9" t="s">
        <v>30</v>
      </c>
      <c r="C2" s="9">
        <v>1</v>
      </c>
      <c r="D2" s="9" t="s">
        <v>19</v>
      </c>
      <c r="E2" s="9" t="s">
        <v>31</v>
      </c>
      <c r="F2" s="9" t="s">
        <v>29</v>
      </c>
      <c r="G2" s="10">
        <v>45545</v>
      </c>
      <c r="H2" s="10">
        <v>45545</v>
      </c>
      <c r="I2" s="9" t="s">
        <v>22</v>
      </c>
      <c r="J2" s="9">
        <v>1242309029</v>
      </c>
      <c r="K2" s="10">
        <v>45587.788888888892</v>
      </c>
      <c r="L2" s="9">
        <v>1242309029</v>
      </c>
      <c r="M2" s="11">
        <v>42</v>
      </c>
      <c r="N2" s="9" t="s">
        <v>28</v>
      </c>
      <c r="O2" s="9" t="s">
        <v>18</v>
      </c>
      <c r="P2" s="10">
        <v>45589</v>
      </c>
      <c r="Q2" s="9"/>
      <c r="R2" s="9" t="s">
        <v>20</v>
      </c>
      <c r="S2" s="9" t="s">
        <v>21</v>
      </c>
      <c r="T2" s="9" t="str">
        <f t="shared" ref="T2" si="0">B2&amp;G2&amp;M2</f>
        <v>NPD.Z685575654554542</v>
      </c>
      <c r="U2" s="9" t="s">
        <v>72</v>
      </c>
      <c r="V2" s="9" t="s">
        <v>70</v>
      </c>
      <c r="W2" s="9" t="s">
        <v>66</v>
      </c>
      <c r="X2" s="9" t="s">
        <v>68</v>
      </c>
      <c r="Y2" s="12" t="s">
        <v>67</v>
      </c>
      <c r="Z2" s="12">
        <v>45601</v>
      </c>
      <c r="AA2" s="9" t="s">
        <v>70</v>
      </c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</row>
    <row r="3" spans="1:38" ht="51">
      <c r="A3" s="8" t="s">
        <v>47</v>
      </c>
      <c r="B3" s="9" t="s">
        <v>40</v>
      </c>
      <c r="C3" s="9">
        <v>1</v>
      </c>
      <c r="D3" s="9" t="s">
        <v>24</v>
      </c>
      <c r="E3" s="9" t="s">
        <v>41</v>
      </c>
      <c r="F3" s="9" t="s">
        <v>39</v>
      </c>
      <c r="G3" s="10">
        <v>45481</v>
      </c>
      <c r="H3" s="10">
        <v>45481</v>
      </c>
      <c r="I3" s="9" t="s">
        <v>22</v>
      </c>
      <c r="J3" s="9" t="s">
        <v>42</v>
      </c>
      <c r="K3" s="10">
        <v>45485.388194444444</v>
      </c>
      <c r="L3" s="9" t="s">
        <v>42</v>
      </c>
      <c r="M3" s="11">
        <v>1330</v>
      </c>
      <c r="N3" s="9" t="s">
        <v>43</v>
      </c>
      <c r="O3" s="9" t="s">
        <v>23</v>
      </c>
      <c r="P3" s="10">
        <v>45485</v>
      </c>
      <c r="Q3" s="9" t="s">
        <v>27</v>
      </c>
      <c r="R3" s="9" t="s">
        <v>25</v>
      </c>
      <c r="S3" s="9" t="s">
        <v>26</v>
      </c>
      <c r="T3" s="9" t="str">
        <f t="shared" ref="T3" si="1">B3&amp;G3&amp;M3</f>
        <v>AJA.4242454811330</v>
      </c>
      <c r="U3" s="15" t="s">
        <v>69</v>
      </c>
      <c r="V3" s="9" t="s">
        <v>70</v>
      </c>
      <c r="W3" s="9" t="s">
        <v>65</v>
      </c>
      <c r="X3" s="9" t="s">
        <v>68</v>
      </c>
      <c r="Y3" s="12" t="s">
        <v>67</v>
      </c>
      <c r="Z3" s="12">
        <v>45600</v>
      </c>
      <c r="AA3" s="9" t="s">
        <v>70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13"/>
    </row>
    <row r="4" spans="1:38">
      <c r="A4" s="8" t="s">
        <v>46</v>
      </c>
      <c r="B4" s="9" t="s">
        <v>33</v>
      </c>
      <c r="C4" s="9">
        <v>1</v>
      </c>
      <c r="D4" s="9" t="s">
        <v>32</v>
      </c>
      <c r="E4" s="9" t="s">
        <v>34</v>
      </c>
      <c r="F4" s="9" t="s">
        <v>35</v>
      </c>
      <c r="G4" s="10">
        <v>45428</v>
      </c>
      <c r="H4" s="10">
        <v>45428</v>
      </c>
      <c r="I4" s="9" t="s">
        <v>22</v>
      </c>
      <c r="J4" s="9">
        <v>541741931</v>
      </c>
      <c r="K4" s="10">
        <v>45460.513888888891</v>
      </c>
      <c r="L4" s="9">
        <v>541741931</v>
      </c>
      <c r="M4" s="11">
        <v>175</v>
      </c>
      <c r="N4" s="9" t="s">
        <v>36</v>
      </c>
      <c r="O4" s="9" t="s">
        <v>18</v>
      </c>
      <c r="P4" s="10">
        <v>45476</v>
      </c>
      <c r="Q4" s="9" t="s">
        <v>37</v>
      </c>
      <c r="R4" s="9" t="s">
        <v>38</v>
      </c>
      <c r="S4" s="9" t="s">
        <v>17</v>
      </c>
      <c r="T4" s="9" t="str">
        <f t="shared" ref="T4" si="2">B4&amp;G4&amp;M4</f>
        <v>RPT.482545428175</v>
      </c>
      <c r="U4" s="9" t="s">
        <v>71</v>
      </c>
      <c r="V4" s="9" t="s">
        <v>70</v>
      </c>
      <c r="W4" s="9" t="s">
        <v>65</v>
      </c>
      <c r="X4" s="9" t="s">
        <v>68</v>
      </c>
      <c r="Y4" s="12" t="s">
        <v>67</v>
      </c>
      <c r="Z4" s="12">
        <v>45600</v>
      </c>
      <c r="AA4" s="9" t="s">
        <v>70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13"/>
    </row>
  </sheetData>
  <sortState ref="A2:AL444">
    <sortCondition ref="W2:W444"/>
    <sortCondition ref="B2:B444"/>
  </sortState>
  <pageMargins left="0.7" right="0.7" top="0.75" bottom="0.75" header="0.3" footer="0.3"/>
  <pageSetup paperSize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Rejection report - Nov'24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- 33</cp:lastModifiedBy>
  <dcterms:created xsi:type="dcterms:W3CDTF">2024-11-01T13:01:52Z</dcterms:created>
  <dcterms:modified xsi:type="dcterms:W3CDTF">2024-11-06T12:00:00Z</dcterms:modified>
</cp:coreProperties>
</file>